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" windowWidth="14910" windowHeight="8655" tabRatio="736" activeTab="0"/>
  </bookViews>
  <sheets>
    <sheet name="Appendix A" sheetId="1" r:id="rId1"/>
    <sheet name="Assets BS" sheetId="2" r:id="rId2"/>
    <sheet name="Liabilities BS" sheetId="3" r:id="rId3"/>
    <sheet name="Equity BS" sheetId="4" r:id="rId4"/>
    <sheet name=" Income Statemens-1 BS" sheetId="5" r:id="rId5"/>
    <sheet name="Income Statements-2 BS" sheetId="6" r:id="rId6"/>
    <sheet name="Assets GR1" sheetId="7" r:id="rId7"/>
    <sheet name="Liabilities GR1" sheetId="8" r:id="rId8"/>
    <sheet name="Equity GR1" sheetId="9" r:id="rId9"/>
    <sheet name=" Income Statements-1  GR1" sheetId="10" r:id="rId10"/>
    <sheet name="Income Statemens-2 GR1" sheetId="11" r:id="rId11"/>
    <sheet name="Assets GR2" sheetId="12" r:id="rId12"/>
    <sheet name="Liability GR2" sheetId="13" r:id="rId13"/>
    <sheet name="Equity GR2" sheetId="14" r:id="rId14"/>
    <sheet name="Income Statements-1 GR2" sheetId="15" r:id="rId15"/>
    <sheet name="Income Statements-2 GR2" sheetId="16" r:id="rId16"/>
    <sheet name="Assets GR3" sheetId="17" r:id="rId17"/>
    <sheet name="Liability GR3" sheetId="18" r:id="rId18"/>
    <sheet name="Equity GR3" sheetId="19" r:id="rId19"/>
    <sheet name="Income Statements-1 GR3" sheetId="20" r:id="rId20"/>
    <sheet name="Income Statements GR3" sheetId="21" r:id="rId21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xlnm.Print_Area" localSheetId="4">' Income Statemens-1 BS'!$A$1:$F$54</definedName>
    <definedName name="_xlnm.Print_Area" localSheetId="1">'Assets BS'!$A$1:$F$51</definedName>
    <definedName name="_xlnm.Print_Area" localSheetId="6">'Assets GR1'!$A$1:$F$52</definedName>
    <definedName name="_xlnm.Print_Area" localSheetId="11">'Assets GR2'!$A$1:$F$52</definedName>
    <definedName name="_xlnm.Print_Area" localSheetId="16">'Assets GR3'!$A$1:$F$52</definedName>
    <definedName name="_xlnm.Print_Area" localSheetId="3">'Equity BS'!$A$1:$G$28</definedName>
    <definedName name="_xlnm.Print_Area" localSheetId="2">'Liabilities BS'!$A$1:$G$45</definedName>
  </definedNames>
  <calcPr fullCalcOnLoad="1"/>
</workbook>
</file>

<file path=xl/sharedStrings.xml><?xml version="1.0" encoding="utf-8"?>
<sst xmlns="http://schemas.openxmlformats.org/spreadsheetml/2006/main" count="862" uniqueCount="177">
  <si>
    <t>Дата/период</t>
  </si>
  <si>
    <t>Финансови активи държани за търгуване</t>
  </si>
  <si>
    <t>Деривати държани за търгуване</t>
  </si>
  <si>
    <t>Капиталови инструменти</t>
  </si>
  <si>
    <t>Дългови инструменти</t>
  </si>
  <si>
    <t>Финансови активи, определени по справедлива стойност в печалбата или загубата</t>
  </si>
  <si>
    <t>Нетекущи активи и групи от активи за изваждане от употреба, класифицирани като държани за продажба</t>
  </si>
  <si>
    <t>Други активи</t>
  </si>
  <si>
    <t>Отложени данъчни активи</t>
  </si>
  <si>
    <t>Текущи данъчни активи</t>
  </si>
  <si>
    <t>Инвестиции в асоциирани, дъщерни и съвместни предприятия (осчетоводени, прилагайки капиталовия метод - включително репутация)</t>
  </si>
  <si>
    <t>Други нематериални активи</t>
  </si>
  <si>
    <t>Репутация</t>
  </si>
  <si>
    <t>Нематериални активи</t>
  </si>
  <si>
    <t>Инвестиционни имоти</t>
  </si>
  <si>
    <t>Имоти, машини и съоръжения</t>
  </si>
  <si>
    <t>Материални активи</t>
  </si>
  <si>
    <t xml:space="preserve">Промени в справедливата стойност на хеджирани позиции в портфейл, хеджиран за лихвен риск </t>
  </si>
  <si>
    <t>Хеджиране на справедлива стойност при лихвен риск</t>
  </si>
  <si>
    <t>Хеджиране на нетна инвестиция в чуждестранна дейност</t>
  </si>
  <si>
    <t>Хеджиране на паричен поток</t>
  </si>
  <si>
    <t>Хеджиране на справедлива стойност</t>
  </si>
  <si>
    <t>Деривати - Отчитане на хеджиране</t>
  </si>
  <si>
    <t>Кредити и аванси</t>
  </si>
  <si>
    <t>Инвестиции държани до падеж</t>
  </si>
  <si>
    <t>Кредити и вземания (включително финансов лизинг)</t>
  </si>
  <si>
    <t>Финансови активи на разположение за продажба</t>
  </si>
  <si>
    <t>Балансова стойност</t>
  </si>
  <si>
    <t>Хеджиране на паричен поток при лихвен риск</t>
  </si>
  <si>
    <t>ОБЩО АКТИВИ</t>
  </si>
  <si>
    <t>Депозити от централни банки</t>
  </si>
  <si>
    <t>Финансови пасиви държани за търгуване</t>
  </si>
  <si>
    <t>Къси позиции</t>
  </si>
  <si>
    <t>Депозити от кредитни институции</t>
  </si>
  <si>
    <t>Депозити (други, различни от кредитни институции)</t>
  </si>
  <si>
    <t>Дългови сертификати (включително облигации с намерение за обратно изкупуване в кратък срок)</t>
  </si>
  <si>
    <t>Други финансови пасиви държани за търгуване</t>
  </si>
  <si>
    <t xml:space="preserve">Финансови пасиви, определени по справедлива стойност в печалбата или загубата </t>
  </si>
  <si>
    <t>Дългови сертификати (включително облигации)</t>
  </si>
  <si>
    <t>Подчинени пасиви</t>
  </si>
  <si>
    <t>Други финансови пасиви, определени по справедлива стойност в печалбата или загубата</t>
  </si>
  <si>
    <t>Финансови пасиви оценявани по амортизирана стойност</t>
  </si>
  <si>
    <t>Финансови пасиви, свързани с прехвърлени финансови активи</t>
  </si>
  <si>
    <t>Деривати - отчитане на хеджиране</t>
  </si>
  <si>
    <t>Провизии</t>
  </si>
  <si>
    <t>Преструктурирани</t>
  </si>
  <si>
    <t>Висящи спорове и данъчни спорове</t>
  </si>
  <si>
    <t>Пенсии и други задължения свързани с обявени компенсации при пенсиониране</t>
  </si>
  <si>
    <t>Кредитни ангажименти и гаранции</t>
  </si>
  <si>
    <t>Обременяващи договори</t>
  </si>
  <si>
    <t>Други провизии</t>
  </si>
  <si>
    <t>Данъчни пасиви</t>
  </si>
  <si>
    <t>Текущи данъчни пасиви</t>
  </si>
  <si>
    <t>Отложени данъчни пасиви</t>
  </si>
  <si>
    <t>Други пасиви</t>
  </si>
  <si>
    <t>Дялов капитал, платим при поискване (например кооперативни акции)</t>
  </si>
  <si>
    <t>Пасиви включени в групи от пасиви за изваждане от употреба, класифицирани като държани за продажба</t>
  </si>
  <si>
    <t>ОБЩО ПАСИВИ</t>
  </si>
  <si>
    <t>Емитиран капитал</t>
  </si>
  <si>
    <t>Внесен капитал</t>
  </si>
  <si>
    <t>Поискан, но невнесен капитал</t>
  </si>
  <si>
    <t>Премиен резерв</t>
  </si>
  <si>
    <t>Друг капитал</t>
  </si>
  <si>
    <t>Капиталов компонент от финансови инструменти</t>
  </si>
  <si>
    <t>Други капиталови инструменти</t>
  </si>
  <si>
    <t>Преоценъчни резерви и други оценъчни разлики от:</t>
  </si>
  <si>
    <t>Хеджиране на нетна инвестиция в чуждестранна дейност (ефективна част)</t>
  </si>
  <si>
    <t>Превръщане в чуждестранна валута</t>
  </si>
  <si>
    <t>Хеджиране на паричен поток (ефективна част)</t>
  </si>
  <si>
    <t>Нетекущи активи или групи от активи за изваждане от употреба, държани за продажба</t>
  </si>
  <si>
    <t>Други позиции</t>
  </si>
  <si>
    <t>Резерви (включително неразпределени печалби)</t>
  </si>
  <si>
    <t>Доход от текущата година</t>
  </si>
  <si>
    <t>Малцинствено участие</t>
  </si>
  <si>
    <t>Преоценъчни резерви и други оценъчни разлики</t>
  </si>
  <si>
    <t>Други финансови пасиви оценявани по амортизирана стойност</t>
  </si>
  <si>
    <r>
      <t xml:space="preserve">1. </t>
    </r>
    <r>
      <rPr>
        <b/>
        <u val="single"/>
        <sz val="12"/>
        <rFont val="Arial"/>
        <family val="2"/>
      </rPr>
      <t>Баланс</t>
    </r>
  </si>
  <si>
    <t>Обратно изкупени (съкровищни акции)</t>
  </si>
  <si>
    <t>Междинни дивиденти</t>
  </si>
  <si>
    <t>ОБЩО КАПИТАЛ</t>
  </si>
  <si>
    <t>ОБЩО ПАСИВИ И КАПИТАЛ</t>
  </si>
  <si>
    <t>Активи</t>
  </si>
  <si>
    <t>Пасиви</t>
  </si>
  <si>
    <r>
      <t xml:space="preserve">2. </t>
    </r>
    <r>
      <rPr>
        <b/>
        <u val="single"/>
        <sz val="12"/>
        <rFont val="Arial"/>
        <family val="2"/>
      </rPr>
      <t>Отчет за доходите</t>
    </r>
  </si>
  <si>
    <t>Продължаващи (непреустановени) дейности</t>
  </si>
  <si>
    <t>Обща сума</t>
  </si>
  <si>
    <t>Финансови и оперативни приходи и разходи</t>
  </si>
  <si>
    <t>Приход от лихви</t>
  </si>
  <si>
    <t>Парични средства и парични салда при централни банки</t>
  </si>
  <si>
    <t>Деривати- отчитане на хеджиране на лихвен риск</t>
  </si>
  <si>
    <t>Разход за лихви</t>
  </si>
  <si>
    <t>Финансови пасиви, оценявани по амортизирана стойност</t>
  </si>
  <si>
    <t>Деривати - отчитане на хеджиране на лихвен риск</t>
  </si>
  <si>
    <t>Разходи за акционерен капитал, подлежащ на изплащане</t>
  </si>
  <si>
    <t>Приход от дивиденти</t>
  </si>
  <si>
    <t>Финансови активи държани за търгуване (ако отчитането е отделено)</t>
  </si>
  <si>
    <t>Приходи от такси и комисионни</t>
  </si>
  <si>
    <t>Разходи за такси и комисионни</t>
  </si>
  <si>
    <t>Нетни реализирани печалби (загуби) от финансови активи и финансови пасиви, неоценявани по справедлива стойност в печалбата или загубата</t>
  </si>
  <si>
    <t>Кредити и вземания (включително финансов лизниг)</t>
  </si>
  <si>
    <t>Други</t>
  </si>
  <si>
    <t>Нетни печалби (загуби) от финансови активи и пасиви държани за търгуване</t>
  </si>
  <si>
    <t>Капиталови инструменти и свързани с тях деривати</t>
  </si>
  <si>
    <t>Лихвени инструменти и свързани с тях деривати</t>
  </si>
  <si>
    <t>Валутна търговия</t>
  </si>
  <si>
    <t>Инструменти за кредитен риск и свързани с тях деривати</t>
  </si>
  <si>
    <t>Стоки и свързани с тях деривати</t>
  </si>
  <si>
    <t>Други (включително хибридни деривати)</t>
  </si>
  <si>
    <t>Нетни печалби (загуби) от финансови активи и пасиви, определени по справедлива стойност в печалбата или загубата</t>
  </si>
  <si>
    <t>Нетни печалби (загуби) от отчитане на хеджиране</t>
  </si>
  <si>
    <t>Нетни валутни разлики</t>
  </si>
  <si>
    <t>Нетни печалби (загуби) от отписани активи, различни от тези държани за продажба</t>
  </si>
  <si>
    <t>Други оперативни приходи</t>
  </si>
  <si>
    <t>Други оперативни разходи</t>
  </si>
  <si>
    <t>Административни разходи</t>
  </si>
  <si>
    <t>Разходи за персонала</t>
  </si>
  <si>
    <t>Общи и административни разходи</t>
  </si>
  <si>
    <t>Амортизация</t>
  </si>
  <si>
    <t>Нематериални активи (различни от репутация)</t>
  </si>
  <si>
    <t>Обезценка</t>
  </si>
  <si>
    <t>Обезценка на финансови активи неоценявани по справедлива стойност в печалбата или загубата</t>
  </si>
  <si>
    <t>Финансови активи оценявани по себестойност (некотирани капиталови)</t>
  </si>
  <si>
    <t xml:space="preserve">Инвестиции държани до падеж </t>
  </si>
  <si>
    <t>Обезценка на нефинансови активи</t>
  </si>
  <si>
    <t>Инвестиции в асоциирани и съвместни предприятия, осчетоводени, прилагайки капиталовия метод</t>
  </si>
  <si>
    <t>Отрицателна репутация, призната незабавно в печалбата или загубата</t>
  </si>
  <si>
    <t>Дял от печалбата или загубата в асоциирани и съвместни предприятия осчетоводен, прилагайки капиталовия метод</t>
  </si>
  <si>
    <t xml:space="preserve">Печалба или загуба от нетекущи активи и групи от активи за изваждане от употреба, класифицирани като държани за продажба и неопределени за преустановени дейности   </t>
  </si>
  <si>
    <t>ОБЩО ПЕЧАЛБА ИЛИ ЗАГУБА ОТ ПРОДЪЛЖАВАЩИ (НЕПРЕУСТАНОВЕНИ) ДЕЙНОСТИ ПРЕДИ ДАНЪЦИ</t>
  </si>
  <si>
    <t>Данъчен разход (приход) свързан с печалбата или загубата от  продължаващи (непреустановени) дейности</t>
  </si>
  <si>
    <t>ОБЩО ПЕЧАЛБА ИЛИ ЗАГУБА ОТ ПРОДЪЛЖАВАЩИ (НЕПРЕУСТАНОВЕНИ) ДЕЙНОСТИ СЛЕД ДАНЪЦИ</t>
  </si>
  <si>
    <t xml:space="preserve">Печалба или загуба след данъци от преустановени дейности    </t>
  </si>
  <si>
    <t>ОБЩО ПЕЧАЛБА ИЛИ ЗАГУБА СЛЕД ДАНЪЦИ И ПРЕУСТАНОВЕНИ ДЕЙНОСТИ</t>
  </si>
  <si>
    <t>Печалба или загуба, принадлежаща на малцинственото участие</t>
  </si>
  <si>
    <t>ПЕЧАЛБА ИЛИ ЗАГУБА, ПРИНАДЛЕЖАЩА НА АКЦИОНЕРИТЕ НА МАЙКАТА</t>
  </si>
  <si>
    <t>Лева</t>
  </si>
  <si>
    <t>Евро</t>
  </si>
  <si>
    <t>Други валути</t>
  </si>
  <si>
    <t>Данъчни активи</t>
  </si>
  <si>
    <t>Финансови активи, определени по справедлива стойност в печалбата или загубата (ако отчитането е отделено)</t>
  </si>
  <si>
    <t>Финансови пасиви държани за търгуване (ако отчитането е отделено)</t>
  </si>
  <si>
    <t>Финансови пасиви, определени по справедлива стойност в печалбата или загубата (ако отчитането е отделено)</t>
  </si>
  <si>
    <t xml:space="preserve"> Капитал и малцинствено участие</t>
  </si>
  <si>
    <t>ОБЕДИНЕНА БЪЛГАРСКА БАНКА</t>
  </si>
  <si>
    <t>РАЙФАЙЗЕНБАНК (БЪЛГАРИЯ)</t>
  </si>
  <si>
    <t>ПЪРВА ИНВЕСТИЦИОННА БАНКА</t>
  </si>
  <si>
    <t>БЪЛГАРСКА ПОЩЕНСКА БАНКА</t>
  </si>
  <si>
    <t>БАНКА ПИРЕОС БЪЛГАРИЯ</t>
  </si>
  <si>
    <t>СОСИЕТЕ ЖЕНЕРАЛ ЕКСПРЕСБАНК</t>
  </si>
  <si>
    <t>СТОПАНСКА И ИНВЕСТИЦИОННА БАНКА</t>
  </si>
  <si>
    <t>ЦЕНТРАЛНА КООПЕРАТИВНА БАНКА</t>
  </si>
  <si>
    <t>ДЗИ БАНК</t>
  </si>
  <si>
    <t>КОРПОРАТИВНА ТЪРГОВСКА БАНКА</t>
  </si>
  <si>
    <t>ТЪРГОВСКА БАНКА АЛИАНЦ БЪЛГАРИЯ</t>
  </si>
  <si>
    <t>ОБЩИНСКА БАНКА</t>
  </si>
  <si>
    <t>ПРОКРЕДИТ БАНК (БЪЛГАРИЯ)</t>
  </si>
  <si>
    <t>ТБ МКБ ЮНИОНБАНК</t>
  </si>
  <si>
    <t>ТБ ИНВЕСТБАНК</t>
  </si>
  <si>
    <t>БЪЛГАРО-АМЕРИКАНСКА КРЕДИТНА БАНКА</t>
  </si>
  <si>
    <t>ИНТЕРНЕШЪНЪЛ АСЕТ БАНК</t>
  </si>
  <si>
    <t>ТЪРГОВСКА БАНКА Д</t>
  </si>
  <si>
    <t>ТОКУДА БАНК</t>
  </si>
  <si>
    <t>НЛБ БАНКА ЗАПАД-ИЗТОК</t>
  </si>
  <si>
    <t>ЕМПОРИКИ БАНК-БЪЛГАРИЯ</t>
  </si>
  <si>
    <t>НАСЪРЧИТЕЛНА БАНКА</t>
  </si>
  <si>
    <t>ЧПБ ТЕКСИМ</t>
  </si>
  <si>
    <t>ИНГ БАНК Н.В.-клон СОФИЯ</t>
  </si>
  <si>
    <t>СИТИ БАНК Н.А.-клон СОФИЯ</t>
  </si>
  <si>
    <t>АЛФА БАНК-клон СОФИЯ</t>
  </si>
  <si>
    <t>ТЕ-ДЖЕ ЗИРААТ БАНКАСЪ-клон СОФИЯ</t>
  </si>
  <si>
    <t>Първа група</t>
  </si>
  <si>
    <t>Втора група</t>
  </si>
  <si>
    <t>Трета група</t>
  </si>
  <si>
    <t>БАНКА ДСК</t>
  </si>
  <si>
    <t>БНП ПАРИБА С.А.-клон СОФИЯ</t>
  </si>
  <si>
    <t>УНИКРЕДИТ БУЛБАНК</t>
  </si>
  <si>
    <t xml:space="preserve">Разпределение на банките по групи към 31 юли 2007 година 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</si>
</sst>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7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1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7" fillId="0" borderId="1" xfId="0" applyFont="1" applyBorder="1" applyAlignment="1">
      <alignment horizontal="left" vertical="top" wrapText="1" indent="1"/>
    </xf>
    <xf numFmtId="0" fontId="5" fillId="0" borderId="1" xfId="0" applyFont="1" applyBorder="1" applyAlignment="1">
      <alignment horizontal="left" vertical="top" wrapText="1" indent="1"/>
    </xf>
    <xf numFmtId="0" fontId="1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7" fillId="0" borderId="2" xfId="0" applyFont="1" applyBorder="1" applyAlignment="1">
      <alignment horizontal="left" vertical="top" wrapText="1" indent="1"/>
    </xf>
    <xf numFmtId="0" fontId="13" fillId="0" borderId="3" xfId="0" applyFont="1" applyBorder="1" applyAlignment="1">
      <alignment horizontal="left"/>
    </xf>
    <xf numFmtId="0" fontId="0" fillId="0" borderId="3" xfId="0" applyFont="1" applyBorder="1" applyAlignment="1">
      <alignment/>
    </xf>
    <xf numFmtId="0" fontId="11" fillId="0" borderId="1" xfId="0" applyFont="1" applyBorder="1" applyAlignment="1">
      <alignment vertical="top" wrapText="1"/>
    </xf>
    <xf numFmtId="0" fontId="0" fillId="0" borderId="0" xfId="0" applyFont="1" applyAlignment="1">
      <alignment horizontal="right"/>
    </xf>
    <xf numFmtId="0" fontId="16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2" fillId="2" borderId="4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textRotation="255" wrapText="1"/>
    </xf>
    <xf numFmtId="0" fontId="12" fillId="0" borderId="5" xfId="0" applyFont="1" applyBorder="1" applyAlignment="1">
      <alignment horizontal="justify" vertical="top" wrapText="1"/>
    </xf>
    <xf numFmtId="0" fontId="13" fillId="2" borderId="4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 textRotation="255" wrapText="1"/>
    </xf>
    <xf numFmtId="0" fontId="12" fillId="0" borderId="7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3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 wrapText="1"/>
    </xf>
    <xf numFmtId="0" fontId="13" fillId="0" borderId="8" xfId="0" applyFont="1" applyBorder="1" applyAlignment="1">
      <alignment horizontal="center"/>
    </xf>
    <xf numFmtId="0" fontId="10" fillId="0" borderId="9" xfId="0" applyFont="1" applyBorder="1" applyAlignment="1">
      <alignment horizontal="left" wrapText="1"/>
    </xf>
    <xf numFmtId="0" fontId="10" fillId="0" borderId="9" xfId="0" applyFont="1" applyBorder="1" applyAlignment="1">
      <alignment horizontal="left" vertical="top" wrapText="1"/>
    </xf>
    <xf numFmtId="3" fontId="0" fillId="0" borderId="1" xfId="0" applyNumberFormat="1" applyFont="1" applyBorder="1" applyAlignment="1">
      <alignment/>
    </xf>
    <xf numFmtId="0" fontId="12" fillId="2" borderId="4" xfId="0" applyFont="1" applyFill="1" applyBorder="1" applyAlignment="1">
      <alignment horizontal="center" textRotation="255" wrapText="1"/>
    </xf>
    <xf numFmtId="0" fontId="8" fillId="0" borderId="9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wrapText="1"/>
    </xf>
    <xf numFmtId="3" fontId="0" fillId="0" borderId="10" xfId="0" applyNumberFormat="1" applyFont="1" applyBorder="1" applyAlignment="1">
      <alignment/>
    </xf>
    <xf numFmtId="3" fontId="6" fillId="3" borderId="11" xfId="0" applyNumberFormat="1" applyFont="1" applyFill="1" applyBorder="1" applyAlignment="1">
      <alignment horizontal="center" vertical="top" wrapText="1"/>
    </xf>
    <xf numFmtId="0" fontId="12" fillId="2" borderId="8" xfId="0" applyFont="1" applyFill="1" applyBorder="1" applyAlignment="1">
      <alignment horizontal="center" wrapText="1"/>
    </xf>
    <xf numFmtId="0" fontId="12" fillId="2" borderId="8" xfId="0" applyFont="1" applyFill="1" applyBorder="1" applyAlignment="1">
      <alignment horizontal="center" textRotation="255" wrapText="1"/>
    </xf>
    <xf numFmtId="0" fontId="12" fillId="2" borderId="12" xfId="0" applyFont="1" applyFill="1" applyBorder="1" applyAlignment="1">
      <alignment horizontal="center" textRotation="255" wrapText="1"/>
    </xf>
    <xf numFmtId="0" fontId="18" fillId="2" borderId="13" xfId="0" applyFont="1" applyFill="1" applyBorder="1" applyAlignment="1">
      <alignment vertical="top" wrapText="1"/>
    </xf>
    <xf numFmtId="0" fontId="18" fillId="2" borderId="1" xfId="0" applyFont="1" applyFill="1" applyBorder="1" applyAlignment="1">
      <alignment vertical="top" wrapText="1"/>
    </xf>
    <xf numFmtId="3" fontId="0" fillId="0" borderId="14" xfId="0" applyNumberFormat="1" applyFont="1" applyBorder="1" applyAlignment="1">
      <alignment/>
    </xf>
    <xf numFmtId="3" fontId="0" fillId="3" borderId="15" xfId="0" applyNumberFormat="1" applyFont="1" applyFill="1" applyBorder="1" applyAlignment="1">
      <alignment/>
    </xf>
    <xf numFmtId="3" fontId="0" fillId="3" borderId="16" xfId="0" applyNumberFormat="1" applyFont="1" applyFill="1" applyBorder="1" applyAlignment="1">
      <alignment/>
    </xf>
    <xf numFmtId="3" fontId="0" fillId="3" borderId="17" xfId="0" applyNumberFormat="1" applyFont="1" applyFill="1" applyBorder="1" applyAlignment="1">
      <alignment/>
    </xf>
    <xf numFmtId="3" fontId="0" fillId="3" borderId="18" xfId="0" applyNumberFormat="1" applyFont="1" applyFill="1" applyBorder="1" applyAlignment="1">
      <alignment/>
    </xf>
    <xf numFmtId="3" fontId="6" fillId="3" borderId="19" xfId="0" applyNumberFormat="1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vertical="top" wrapText="1"/>
    </xf>
    <xf numFmtId="0" fontId="18" fillId="2" borderId="20" xfId="0" applyFont="1" applyFill="1" applyBorder="1" applyAlignment="1">
      <alignment vertical="top" wrapText="1"/>
    </xf>
    <xf numFmtId="1" fontId="13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right" wrapText="1"/>
    </xf>
    <xf numFmtId="3" fontId="0" fillId="0" borderId="1" xfId="0" applyNumberFormat="1" applyFont="1" applyBorder="1" applyAlignment="1">
      <alignment horizontal="right" wrapText="1"/>
    </xf>
    <xf numFmtId="3" fontId="18" fillId="2" borderId="20" xfId="0" applyNumberFormat="1" applyFont="1" applyFill="1" applyBorder="1" applyAlignment="1">
      <alignment horizontal="right" wrapText="1"/>
    </xf>
    <xf numFmtId="3" fontId="12" fillId="0" borderId="1" xfId="0" applyNumberFormat="1" applyFont="1" applyBorder="1" applyAlignment="1">
      <alignment horizontal="right" wrapText="1"/>
    </xf>
    <xf numFmtId="3" fontId="18" fillId="2" borderId="21" xfId="0" applyNumberFormat="1" applyFont="1" applyFill="1" applyBorder="1" applyAlignment="1">
      <alignment horizontal="right" wrapText="1"/>
    </xf>
    <xf numFmtId="3" fontId="18" fillId="2" borderId="1" xfId="0" applyNumberFormat="1" applyFont="1" applyFill="1" applyBorder="1" applyAlignment="1">
      <alignment horizontal="right" wrapText="1"/>
    </xf>
    <xf numFmtId="3" fontId="11" fillId="0" borderId="14" xfId="0" applyNumberFormat="1" applyFont="1" applyBorder="1" applyAlignment="1">
      <alignment wrapText="1"/>
    </xf>
    <xf numFmtId="3" fontId="11" fillId="0" borderId="1" xfId="0" applyNumberFormat="1" applyFont="1" applyBorder="1" applyAlignment="1">
      <alignment wrapText="1"/>
    </xf>
    <xf numFmtId="3" fontId="12" fillId="0" borderId="22" xfId="0" applyNumberFormat="1" applyFont="1" applyBorder="1" applyAlignment="1">
      <alignment wrapText="1"/>
    </xf>
    <xf numFmtId="3" fontId="11" fillId="0" borderId="10" xfId="0" applyNumberFormat="1" applyFont="1" applyBorder="1" applyAlignment="1">
      <alignment horizontal="right" wrapText="1"/>
    </xf>
    <xf numFmtId="3" fontId="12" fillId="0" borderId="10" xfId="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 wrapText="1"/>
    </xf>
    <xf numFmtId="3" fontId="12" fillId="0" borderId="23" xfId="0" applyNumberFormat="1" applyFont="1" applyBorder="1" applyAlignment="1">
      <alignment horizontal="right" wrapText="1"/>
    </xf>
    <xf numFmtId="3" fontId="18" fillId="2" borderId="10" xfId="0" applyNumberFormat="1" applyFont="1" applyFill="1" applyBorder="1" applyAlignment="1">
      <alignment horizontal="right" wrapText="1"/>
    </xf>
    <xf numFmtId="3" fontId="18" fillId="2" borderId="24" xfId="0" applyNumberFormat="1" applyFont="1" applyFill="1" applyBorder="1" applyAlignment="1">
      <alignment horizontal="right" wrapText="1"/>
    </xf>
    <xf numFmtId="0" fontId="18" fillId="2" borderId="13" xfId="0" applyFont="1" applyFill="1" applyBorder="1" applyAlignment="1">
      <alignment wrapText="1"/>
    </xf>
    <xf numFmtId="0" fontId="18" fillId="2" borderId="2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22" fillId="3" borderId="8" xfId="0" applyFont="1" applyFill="1" applyBorder="1" applyAlignment="1">
      <alignment horizontal="center"/>
    </xf>
    <xf numFmtId="0" fontId="22" fillId="3" borderId="25" xfId="0" applyFont="1" applyFill="1" applyBorder="1" applyAlignment="1">
      <alignment horizontal="center"/>
    </xf>
    <xf numFmtId="0" fontId="12" fillId="0" borderId="5" xfId="0" applyFont="1" applyBorder="1" applyAlignment="1">
      <alignment horizontal="left" vertical="top" wrapText="1"/>
    </xf>
    <xf numFmtId="3" fontId="12" fillId="0" borderId="5" xfId="0" applyNumberFormat="1" applyFont="1" applyBorder="1" applyAlignment="1">
      <alignment horizontal="right" wrapText="1"/>
    </xf>
    <xf numFmtId="3" fontId="13" fillId="0" borderId="5" xfId="0" applyNumberFormat="1" applyFont="1" applyBorder="1" applyAlignment="1">
      <alignment/>
    </xf>
    <xf numFmtId="3" fontId="13" fillId="0" borderId="26" xfId="0" applyNumberFormat="1" applyFont="1" applyBorder="1" applyAlignment="1">
      <alignment/>
    </xf>
    <xf numFmtId="0" fontId="12" fillId="0" borderId="1" xfId="0" applyFont="1" applyBorder="1" applyAlignment="1">
      <alignment horizontal="left" vertical="top" wrapText="1"/>
    </xf>
    <xf numFmtId="3" fontId="13" fillId="0" borderId="1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0" fontId="12" fillId="0" borderId="1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top" wrapText="1"/>
    </xf>
    <xf numFmtId="3" fontId="13" fillId="0" borderId="22" xfId="0" applyNumberFormat="1" applyFont="1" applyBorder="1" applyAlignment="1">
      <alignment/>
    </xf>
    <xf numFmtId="3" fontId="13" fillId="0" borderId="14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12" fillId="0" borderId="1" xfId="0" applyFont="1" applyBorder="1" applyAlignment="1">
      <alignment horizontal="justify" vertical="center" wrapText="1"/>
    </xf>
    <xf numFmtId="3" fontId="12" fillId="0" borderId="14" xfId="0" applyNumberFormat="1" applyFont="1" applyBorder="1" applyAlignment="1">
      <alignment wrapText="1"/>
    </xf>
    <xf numFmtId="3" fontId="12" fillId="0" borderId="1" xfId="0" applyNumberFormat="1" applyFont="1" applyBorder="1" applyAlignment="1">
      <alignment wrapText="1"/>
    </xf>
    <xf numFmtId="1" fontId="0" fillId="0" borderId="27" xfId="0" applyNumberFormat="1" applyBorder="1" applyAlignment="1">
      <alignment/>
    </xf>
    <xf numFmtId="1" fontId="0" fillId="0" borderId="28" xfId="0" applyNumberFormat="1" applyBorder="1" applyAlignment="1">
      <alignment/>
    </xf>
    <xf numFmtId="1" fontId="0" fillId="0" borderId="29" xfId="0" applyNumberFormat="1" applyBorder="1" applyAlignment="1">
      <alignment/>
    </xf>
    <xf numFmtId="3" fontId="12" fillId="0" borderId="26" xfId="0" applyNumberFormat="1" applyFont="1" applyBorder="1" applyAlignment="1">
      <alignment wrapText="1"/>
    </xf>
    <xf numFmtId="3" fontId="12" fillId="0" borderId="10" xfId="0" applyNumberFormat="1" applyFont="1" applyBorder="1" applyAlignment="1">
      <alignment wrapText="1"/>
    </xf>
    <xf numFmtId="3" fontId="11" fillId="0" borderId="10" xfId="0" applyNumberFormat="1" applyFont="1" applyBorder="1" applyAlignment="1">
      <alignment wrapText="1"/>
    </xf>
    <xf numFmtId="0" fontId="12" fillId="0" borderId="20" xfId="0" applyFont="1" applyBorder="1" applyAlignment="1">
      <alignment horizontal="justify" vertical="top" wrapText="1"/>
    </xf>
    <xf numFmtId="3" fontId="12" fillId="0" borderId="20" xfId="0" applyNumberFormat="1" applyFont="1" applyBorder="1" applyAlignment="1">
      <alignment wrapText="1"/>
    </xf>
    <xf numFmtId="3" fontId="11" fillId="0" borderId="20" xfId="0" applyNumberFormat="1" applyFont="1" applyBorder="1" applyAlignment="1">
      <alignment wrapText="1"/>
    </xf>
    <xf numFmtId="3" fontId="11" fillId="0" borderId="24" xfId="0" applyNumberFormat="1" applyFont="1" applyBorder="1" applyAlignment="1">
      <alignment wrapText="1"/>
    </xf>
    <xf numFmtId="3" fontId="12" fillId="0" borderId="26" xfId="0" applyNumberFormat="1" applyFont="1" applyBorder="1" applyAlignment="1">
      <alignment horizontal="right" wrapText="1"/>
    </xf>
    <xf numFmtId="3" fontId="18" fillId="2" borderId="11" xfId="0" applyNumberFormat="1" applyFont="1" applyFill="1" applyBorder="1" applyAlignment="1">
      <alignment horizontal="right" wrapText="1"/>
    </xf>
    <xf numFmtId="1" fontId="13" fillId="0" borderId="4" xfId="0" applyNumberFormat="1" applyFont="1" applyBorder="1" applyAlignment="1">
      <alignment/>
    </xf>
    <xf numFmtId="1" fontId="13" fillId="0" borderId="4" xfId="0" applyNumberFormat="1" applyFont="1" applyBorder="1" applyAlignment="1">
      <alignment horizontal="left"/>
    </xf>
    <xf numFmtId="0" fontId="14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externalLink" Target="externalLinks/externalLink6.xml" /><Relationship Id="rId30" Type="http://schemas.openxmlformats.org/officeDocument/2006/relationships/externalLink" Target="externalLinks/externalLink7.xml" /><Relationship Id="rId31" Type="http://schemas.openxmlformats.org/officeDocument/2006/relationships/externalLink" Target="externalLinks/externalLink8.xml" /><Relationship Id="rId32" Type="http://schemas.openxmlformats.org/officeDocument/2006/relationships/externalLink" Target="externalLinks/externalLink9.xml" /><Relationship Id="rId33" Type="http://schemas.openxmlformats.org/officeDocument/2006/relationships/externalLink" Target="externalLinks/externalLink10.xml" /><Relationship Id="rId34" Type="http://schemas.openxmlformats.org/officeDocument/2006/relationships/externalLink" Target="externalLinks/externalLink11.xml" /><Relationship Id="rId35" Type="http://schemas.openxmlformats.org/officeDocument/2006/relationships/externalLink" Target="externalLinks/externalLink12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NK_1GR.DBF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MR200707.111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MR200707.222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MR200707.333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ANK_2GR.DBF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ANK_3GR.DBF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ANK_BS.DBF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R200706.000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MR200706.111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MR200706.222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R200706.333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MR200707.000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K_1GR"/>
    </sheetNames>
    <sheetDataSet>
      <sheetData sheetId="0">
        <row r="2">
          <cell r="B2" t="str">
            <v>ПЪРВА ГРУПА</v>
          </cell>
          <cell r="D2" t="str">
            <v>01072007</v>
          </cell>
          <cell r="E2" t="str">
            <v>31072007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R200707"/>
    </sheetNames>
    <sheetDataSet>
      <sheetData sheetId="0">
        <row r="2">
          <cell r="E2">
            <v>2287022</v>
          </cell>
          <cell r="F2">
            <v>747257</v>
          </cell>
          <cell r="G2">
            <v>1467918</v>
          </cell>
          <cell r="H2">
            <v>71847</v>
          </cell>
        </row>
        <row r="3">
          <cell r="E3">
            <v>1063835</v>
          </cell>
          <cell r="F3">
            <v>422238</v>
          </cell>
          <cell r="G3">
            <v>443804</v>
          </cell>
          <cell r="H3">
            <v>197793</v>
          </cell>
        </row>
        <row r="4">
          <cell r="E4">
            <v>16694</v>
          </cell>
          <cell r="F4">
            <v>2024</v>
          </cell>
          <cell r="G4">
            <v>10130</v>
          </cell>
          <cell r="H4">
            <v>4540</v>
          </cell>
        </row>
        <row r="5">
          <cell r="E5">
            <v>16364</v>
          </cell>
          <cell r="F5">
            <v>16363</v>
          </cell>
          <cell r="G5">
            <v>0</v>
          </cell>
          <cell r="H5">
            <v>1</v>
          </cell>
        </row>
        <row r="6">
          <cell r="E6">
            <v>1030777</v>
          </cell>
          <cell r="F6">
            <v>403851</v>
          </cell>
          <cell r="G6">
            <v>433674</v>
          </cell>
          <cell r="H6">
            <v>193252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E8">
            <v>689768</v>
          </cell>
          <cell r="F8">
            <v>290629</v>
          </cell>
          <cell r="G8">
            <v>318775</v>
          </cell>
          <cell r="H8">
            <v>80364</v>
          </cell>
        </row>
        <row r="9">
          <cell r="E9">
            <v>10016</v>
          </cell>
          <cell r="F9">
            <v>10016</v>
          </cell>
          <cell r="G9">
            <v>0</v>
          </cell>
          <cell r="H9">
            <v>0</v>
          </cell>
        </row>
        <row r="10">
          <cell r="E10">
            <v>679752</v>
          </cell>
          <cell r="F10">
            <v>280613</v>
          </cell>
          <cell r="G10">
            <v>318775</v>
          </cell>
          <cell r="H10">
            <v>80364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E12">
            <v>1136690</v>
          </cell>
          <cell r="F12">
            <v>493535</v>
          </cell>
          <cell r="G12">
            <v>359643</v>
          </cell>
          <cell r="H12">
            <v>283512</v>
          </cell>
        </row>
        <row r="13">
          <cell r="E13">
            <v>12227</v>
          </cell>
          <cell r="F13">
            <v>10680</v>
          </cell>
          <cell r="G13">
            <v>351</v>
          </cell>
          <cell r="H13">
            <v>1196</v>
          </cell>
        </row>
        <row r="14">
          <cell r="E14">
            <v>1124463</v>
          </cell>
          <cell r="F14">
            <v>482855</v>
          </cell>
          <cell r="G14">
            <v>359292</v>
          </cell>
          <cell r="H14">
            <v>282316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20664950</v>
          </cell>
          <cell r="F16">
            <v>10588757</v>
          </cell>
          <cell r="G16">
            <v>9152602</v>
          </cell>
          <cell r="H16">
            <v>923591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E18">
            <v>20664950</v>
          </cell>
          <cell r="F18">
            <v>10588757</v>
          </cell>
          <cell r="G18">
            <v>9152602</v>
          </cell>
          <cell r="H18">
            <v>923591</v>
          </cell>
        </row>
        <row r="19">
          <cell r="E19">
            <v>484012</v>
          </cell>
          <cell r="F19">
            <v>134978</v>
          </cell>
          <cell r="G19">
            <v>127049</v>
          </cell>
          <cell r="H19">
            <v>221985</v>
          </cell>
        </row>
        <row r="20">
          <cell r="E20">
            <v>484012</v>
          </cell>
          <cell r="F20">
            <v>134978</v>
          </cell>
          <cell r="G20">
            <v>127049</v>
          </cell>
          <cell r="H20">
            <v>221985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E22">
            <v>3968</v>
          </cell>
          <cell r="F22">
            <v>3968</v>
          </cell>
          <cell r="G22">
            <v>0</v>
          </cell>
          <cell r="H22">
            <v>0</v>
          </cell>
        </row>
        <row r="23">
          <cell r="E23">
            <v>3968</v>
          </cell>
          <cell r="F23">
            <v>3968</v>
          </cell>
          <cell r="G23">
            <v>0</v>
          </cell>
          <cell r="H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E29">
            <v>599632</v>
          </cell>
          <cell r="F29">
            <v>596919</v>
          </cell>
          <cell r="G29">
            <v>0</v>
          </cell>
          <cell r="H29">
            <v>2713</v>
          </cell>
        </row>
        <row r="30">
          <cell r="E30">
            <v>599632</v>
          </cell>
          <cell r="F30">
            <v>596919</v>
          </cell>
          <cell r="G30">
            <v>0</v>
          </cell>
          <cell r="H30">
            <v>2713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E32">
            <v>84755</v>
          </cell>
          <cell r="F32">
            <v>84321</v>
          </cell>
          <cell r="G32">
            <v>0</v>
          </cell>
          <cell r="H32">
            <v>434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E34">
            <v>84755</v>
          </cell>
          <cell r="F34">
            <v>84321</v>
          </cell>
          <cell r="G34">
            <v>0</v>
          </cell>
          <cell r="H34">
            <v>434</v>
          </cell>
        </row>
        <row r="35">
          <cell r="E35">
            <v>65256</v>
          </cell>
          <cell r="F35">
            <v>48681</v>
          </cell>
          <cell r="G35">
            <v>16575</v>
          </cell>
          <cell r="H35">
            <v>0</v>
          </cell>
        </row>
        <row r="36">
          <cell r="E36">
            <v>13113</v>
          </cell>
          <cell r="F36">
            <v>13100</v>
          </cell>
          <cell r="G36">
            <v>13</v>
          </cell>
          <cell r="H36">
            <v>0</v>
          </cell>
        </row>
        <row r="37">
          <cell r="E37">
            <v>1429</v>
          </cell>
          <cell r="F37">
            <v>1416</v>
          </cell>
          <cell r="G37">
            <v>13</v>
          </cell>
          <cell r="H37">
            <v>0</v>
          </cell>
        </row>
        <row r="38">
          <cell r="E38">
            <v>11684</v>
          </cell>
          <cell r="F38">
            <v>11684</v>
          </cell>
          <cell r="G38">
            <v>0</v>
          </cell>
          <cell r="H38">
            <v>0</v>
          </cell>
        </row>
        <row r="39">
          <cell r="E39">
            <v>141361</v>
          </cell>
          <cell r="F39">
            <v>111426</v>
          </cell>
          <cell r="G39">
            <v>24287</v>
          </cell>
          <cell r="H39">
            <v>5648</v>
          </cell>
        </row>
        <row r="40">
          <cell r="E40">
            <v>4257</v>
          </cell>
          <cell r="F40">
            <v>4257</v>
          </cell>
          <cell r="G40">
            <v>0</v>
          </cell>
          <cell r="H40">
            <v>0</v>
          </cell>
        </row>
        <row r="41">
          <cell r="E41">
            <v>27238619</v>
          </cell>
          <cell r="F41">
            <v>13540066</v>
          </cell>
          <cell r="G41">
            <v>11910666</v>
          </cell>
          <cell r="H41">
            <v>1787887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E43">
            <v>17093</v>
          </cell>
          <cell r="F43">
            <v>2135</v>
          </cell>
          <cell r="G43">
            <v>9079</v>
          </cell>
          <cell r="H43">
            <v>5879</v>
          </cell>
        </row>
        <row r="44">
          <cell r="E44">
            <v>17093</v>
          </cell>
          <cell r="F44">
            <v>2135</v>
          </cell>
          <cell r="G44">
            <v>9079</v>
          </cell>
          <cell r="H44">
            <v>5879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E56">
            <v>23530221</v>
          </cell>
          <cell r="F56">
            <v>10835842</v>
          </cell>
          <cell r="G56">
            <v>10750529</v>
          </cell>
          <cell r="H56">
            <v>1943850</v>
          </cell>
        </row>
        <row r="57">
          <cell r="E57">
            <v>3418131</v>
          </cell>
          <cell r="F57">
            <v>822524</v>
          </cell>
          <cell r="G57">
            <v>2486370</v>
          </cell>
          <cell r="H57">
            <v>109237</v>
          </cell>
        </row>
        <row r="58">
          <cell r="E58">
            <v>18948110</v>
          </cell>
          <cell r="F58">
            <v>9764780</v>
          </cell>
          <cell r="G58">
            <v>7379135</v>
          </cell>
          <cell r="H58">
            <v>1804195</v>
          </cell>
        </row>
        <row r="59">
          <cell r="E59">
            <v>602476</v>
          </cell>
          <cell r="F59">
            <v>194961</v>
          </cell>
          <cell r="G59">
            <v>407515</v>
          </cell>
          <cell r="H59">
            <v>0</v>
          </cell>
        </row>
        <row r="60">
          <cell r="E60">
            <v>255956</v>
          </cell>
          <cell r="F60">
            <v>0</v>
          </cell>
          <cell r="G60">
            <v>255956</v>
          </cell>
          <cell r="H60">
            <v>0</v>
          </cell>
        </row>
        <row r="61">
          <cell r="E61">
            <v>305548</v>
          </cell>
          <cell r="F61">
            <v>53577</v>
          </cell>
          <cell r="G61">
            <v>221553</v>
          </cell>
          <cell r="H61">
            <v>30418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E63">
            <v>3560</v>
          </cell>
          <cell r="F63">
            <v>3560</v>
          </cell>
          <cell r="G63">
            <v>0</v>
          </cell>
          <cell r="H63">
            <v>0</v>
          </cell>
        </row>
        <row r="64">
          <cell r="E64">
            <v>3420</v>
          </cell>
          <cell r="F64">
            <v>3420</v>
          </cell>
          <cell r="G64">
            <v>0</v>
          </cell>
          <cell r="H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E67">
            <v>140</v>
          </cell>
          <cell r="F67">
            <v>140</v>
          </cell>
          <cell r="G67">
            <v>0</v>
          </cell>
          <cell r="H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E70">
            <v>89500</v>
          </cell>
          <cell r="F70">
            <v>51275</v>
          </cell>
          <cell r="G70">
            <v>1839</v>
          </cell>
          <cell r="H70">
            <v>36386</v>
          </cell>
        </row>
        <row r="71">
          <cell r="E71">
            <v>29801</v>
          </cell>
          <cell r="F71">
            <v>29801</v>
          </cell>
          <cell r="G71">
            <v>0</v>
          </cell>
          <cell r="H71">
            <v>0</v>
          </cell>
        </row>
        <row r="72">
          <cell r="E72">
            <v>22064</v>
          </cell>
          <cell r="F72">
            <v>7734</v>
          </cell>
          <cell r="G72">
            <v>725</v>
          </cell>
          <cell r="H72">
            <v>13605</v>
          </cell>
        </row>
        <row r="73">
          <cell r="E73">
            <v>6282</v>
          </cell>
          <cell r="F73">
            <v>6282</v>
          </cell>
          <cell r="G73">
            <v>0</v>
          </cell>
          <cell r="H73">
            <v>0</v>
          </cell>
        </row>
        <row r="74">
          <cell r="E74">
            <v>22901</v>
          </cell>
          <cell r="F74">
            <v>120</v>
          </cell>
          <cell r="G74">
            <v>0</v>
          </cell>
          <cell r="H74">
            <v>22781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E76">
            <v>8452</v>
          </cell>
          <cell r="F76">
            <v>7338</v>
          </cell>
          <cell r="G76">
            <v>1114</v>
          </cell>
          <cell r="H76">
            <v>0</v>
          </cell>
        </row>
        <row r="77">
          <cell r="E77">
            <v>38530</v>
          </cell>
          <cell r="F77">
            <v>38313</v>
          </cell>
          <cell r="G77">
            <v>0</v>
          </cell>
          <cell r="H77">
            <v>217</v>
          </cell>
        </row>
        <row r="78">
          <cell r="E78">
            <v>7495</v>
          </cell>
          <cell r="F78">
            <v>7278</v>
          </cell>
          <cell r="G78">
            <v>0</v>
          </cell>
          <cell r="H78">
            <v>217</v>
          </cell>
        </row>
        <row r="79">
          <cell r="E79">
            <v>31035</v>
          </cell>
          <cell r="F79">
            <v>31035</v>
          </cell>
          <cell r="G79">
            <v>0</v>
          </cell>
          <cell r="H79">
            <v>0</v>
          </cell>
        </row>
        <row r="80">
          <cell r="E80">
            <v>364809</v>
          </cell>
          <cell r="F80">
            <v>166790</v>
          </cell>
          <cell r="G80">
            <v>161553</v>
          </cell>
          <cell r="H80">
            <v>36466</v>
          </cell>
        </row>
        <row r="81"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E83">
            <v>24043713</v>
          </cell>
          <cell r="F83">
            <v>11097915</v>
          </cell>
          <cell r="G83">
            <v>10923000</v>
          </cell>
          <cell r="H83">
            <v>2022798</v>
          </cell>
        </row>
        <row r="84">
          <cell r="E84">
            <v>692369</v>
          </cell>
          <cell r="F84">
            <v>692369</v>
          </cell>
        </row>
        <row r="85">
          <cell r="E85">
            <v>692369</v>
          </cell>
          <cell r="F85">
            <v>692369</v>
          </cell>
        </row>
        <row r="86">
          <cell r="E86">
            <v>0</v>
          </cell>
          <cell r="F86">
            <v>0</v>
          </cell>
        </row>
        <row r="87">
          <cell r="E87">
            <v>97000</v>
          </cell>
          <cell r="F87">
            <v>97000</v>
          </cell>
        </row>
        <row r="88">
          <cell r="E88">
            <v>0</v>
          </cell>
          <cell r="F88">
            <v>0</v>
          </cell>
        </row>
        <row r="89">
          <cell r="E89">
            <v>0</v>
          </cell>
          <cell r="F89">
            <v>0</v>
          </cell>
        </row>
        <row r="90">
          <cell r="E90">
            <v>0</v>
          </cell>
          <cell r="F90">
            <v>0</v>
          </cell>
        </row>
        <row r="91">
          <cell r="E91">
            <v>208439</v>
          </cell>
          <cell r="F91">
            <v>208439</v>
          </cell>
        </row>
        <row r="92">
          <cell r="E92">
            <v>209771</v>
          </cell>
          <cell r="F92">
            <v>209771</v>
          </cell>
        </row>
        <row r="93">
          <cell r="E93">
            <v>0</v>
          </cell>
          <cell r="F93">
            <v>0</v>
          </cell>
        </row>
        <row r="94">
          <cell r="E94">
            <v>0</v>
          </cell>
          <cell r="F94">
            <v>0</v>
          </cell>
        </row>
        <row r="95">
          <cell r="E95">
            <v>0</v>
          </cell>
          <cell r="F95">
            <v>0</v>
          </cell>
        </row>
        <row r="96">
          <cell r="E96">
            <v>0</v>
          </cell>
          <cell r="F96">
            <v>0</v>
          </cell>
        </row>
        <row r="97">
          <cell r="E97">
            <v>-1332</v>
          </cell>
          <cell r="F97">
            <v>-1332</v>
          </cell>
        </row>
        <row r="98">
          <cell r="E98">
            <v>0</v>
          </cell>
          <cell r="F98">
            <v>0</v>
          </cell>
        </row>
        <row r="99">
          <cell r="E99">
            <v>0</v>
          </cell>
          <cell r="F99">
            <v>0</v>
          </cell>
        </row>
        <row r="100">
          <cell r="E100">
            <v>1784642</v>
          </cell>
          <cell r="F100">
            <v>1784642</v>
          </cell>
        </row>
        <row r="101">
          <cell r="E101">
            <v>0</v>
          </cell>
          <cell r="F101">
            <v>0</v>
          </cell>
        </row>
        <row r="102">
          <cell r="E102">
            <v>412456</v>
          </cell>
          <cell r="F102">
            <v>412456</v>
          </cell>
        </row>
        <row r="103">
          <cell r="E103">
            <v>0</v>
          </cell>
          <cell r="F103">
            <v>0</v>
          </cell>
        </row>
        <row r="104">
          <cell r="E104">
            <v>0</v>
          </cell>
          <cell r="F104">
            <v>0</v>
          </cell>
        </row>
        <row r="105">
          <cell r="E105">
            <v>0</v>
          </cell>
          <cell r="F105">
            <v>0</v>
          </cell>
        </row>
        <row r="106">
          <cell r="E106">
            <v>0</v>
          </cell>
          <cell r="F106">
            <v>0</v>
          </cell>
        </row>
        <row r="107">
          <cell r="E107">
            <v>3194906</v>
          </cell>
          <cell r="F107">
            <v>3194906</v>
          </cell>
        </row>
        <row r="108">
          <cell r="E108">
            <v>27238619</v>
          </cell>
          <cell r="F108">
            <v>14292821</v>
          </cell>
          <cell r="G108">
            <v>10923000</v>
          </cell>
          <cell r="H108">
            <v>2022798</v>
          </cell>
        </row>
        <row r="109">
          <cell r="E109">
            <v>1012408</v>
          </cell>
          <cell r="F109">
            <v>725745</v>
          </cell>
          <cell r="G109">
            <v>250441</v>
          </cell>
          <cell r="H109">
            <v>36222</v>
          </cell>
        </row>
        <row r="110">
          <cell r="E110">
            <v>1036351</v>
          </cell>
          <cell r="F110">
            <v>584091</v>
          </cell>
          <cell r="G110">
            <v>393427</v>
          </cell>
          <cell r="H110">
            <v>58833</v>
          </cell>
        </row>
        <row r="111">
          <cell r="E111">
            <v>28</v>
          </cell>
          <cell r="F111">
            <v>0</v>
          </cell>
          <cell r="G111">
            <v>7</v>
          </cell>
          <cell r="H111">
            <v>21</v>
          </cell>
        </row>
        <row r="112">
          <cell r="E112">
            <v>34881</v>
          </cell>
          <cell r="F112">
            <v>9783</v>
          </cell>
          <cell r="G112">
            <v>16502</v>
          </cell>
          <cell r="H112">
            <v>8596</v>
          </cell>
        </row>
        <row r="113">
          <cell r="E113">
            <v>18475</v>
          </cell>
          <cell r="F113">
            <v>6528</v>
          </cell>
          <cell r="G113">
            <v>8741</v>
          </cell>
          <cell r="H113">
            <v>3206</v>
          </cell>
        </row>
        <row r="114">
          <cell r="E114">
            <v>33795</v>
          </cell>
          <cell r="F114">
            <v>12033</v>
          </cell>
          <cell r="G114">
            <v>11720</v>
          </cell>
          <cell r="H114">
            <v>10042</v>
          </cell>
        </row>
        <row r="115">
          <cell r="E115">
            <v>936490</v>
          </cell>
          <cell r="F115">
            <v>552252</v>
          </cell>
          <cell r="G115">
            <v>352253</v>
          </cell>
          <cell r="H115">
            <v>31985</v>
          </cell>
        </row>
        <row r="116">
          <cell r="E116">
            <v>12682</v>
          </cell>
          <cell r="F116">
            <v>3495</v>
          </cell>
          <cell r="G116">
            <v>4204</v>
          </cell>
          <cell r="H116">
            <v>4983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</row>
        <row r="118">
          <cell r="E118">
            <v>0</v>
          </cell>
          <cell r="F118">
            <v>0</v>
          </cell>
          <cell r="G118">
            <v>0</v>
          </cell>
          <cell r="H118">
            <v>0</v>
          </cell>
        </row>
        <row r="119">
          <cell r="E119">
            <v>332804</v>
          </cell>
          <cell r="F119">
            <v>134766</v>
          </cell>
          <cell r="G119">
            <v>171263</v>
          </cell>
          <cell r="H119">
            <v>26775</v>
          </cell>
        </row>
        <row r="120"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E121">
            <v>0</v>
          </cell>
          <cell r="F121">
            <v>0</v>
          </cell>
          <cell r="G121">
            <v>0</v>
          </cell>
          <cell r="H121">
            <v>0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</row>
        <row r="123">
          <cell r="E123">
            <v>332639</v>
          </cell>
          <cell r="F123">
            <v>134601</v>
          </cell>
          <cell r="G123">
            <v>171263</v>
          </cell>
          <cell r="H123">
            <v>26775</v>
          </cell>
        </row>
        <row r="124">
          <cell r="E124">
            <v>140</v>
          </cell>
          <cell r="F124">
            <v>140</v>
          </cell>
          <cell r="G124">
            <v>0</v>
          </cell>
          <cell r="H124">
            <v>0</v>
          </cell>
        </row>
        <row r="125">
          <cell r="E125">
            <v>25</v>
          </cell>
          <cell r="F125">
            <v>25</v>
          </cell>
          <cell r="G125">
            <v>0</v>
          </cell>
          <cell r="H125">
            <v>0</v>
          </cell>
        </row>
        <row r="126">
          <cell r="E126">
            <v>0</v>
          </cell>
          <cell r="F126">
            <v>0</v>
          </cell>
        </row>
        <row r="127">
          <cell r="E127">
            <v>644</v>
          </cell>
          <cell r="F127">
            <v>644</v>
          </cell>
          <cell r="G127">
            <v>0</v>
          </cell>
          <cell r="H127">
            <v>0</v>
          </cell>
        </row>
        <row r="128">
          <cell r="E128">
            <v>31</v>
          </cell>
          <cell r="F128">
            <v>31</v>
          </cell>
          <cell r="G128">
            <v>0</v>
          </cell>
          <cell r="H128">
            <v>0</v>
          </cell>
        </row>
        <row r="129">
          <cell r="E129">
            <v>0</v>
          </cell>
          <cell r="F129">
            <v>0</v>
          </cell>
          <cell r="G129">
            <v>0</v>
          </cell>
          <cell r="H129">
            <v>0</v>
          </cell>
        </row>
        <row r="130">
          <cell r="E130">
            <v>613</v>
          </cell>
          <cell r="F130">
            <v>613</v>
          </cell>
          <cell r="G130">
            <v>0</v>
          </cell>
          <cell r="H130">
            <v>0</v>
          </cell>
        </row>
        <row r="131">
          <cell r="E131">
            <v>268113</v>
          </cell>
          <cell r="F131">
            <v>232227</v>
          </cell>
          <cell r="G131">
            <v>31384</v>
          </cell>
          <cell r="H131">
            <v>4502</v>
          </cell>
        </row>
        <row r="132">
          <cell r="E132">
            <v>19541</v>
          </cell>
          <cell r="F132">
            <v>16096</v>
          </cell>
          <cell r="G132">
            <v>3107</v>
          </cell>
          <cell r="H132">
            <v>338</v>
          </cell>
        </row>
        <row r="133">
          <cell r="E133">
            <v>12165</v>
          </cell>
          <cell r="F133">
            <v>12165</v>
          </cell>
        </row>
        <row r="134">
          <cell r="E134">
            <v>12167</v>
          </cell>
          <cell r="F134">
            <v>12167</v>
          </cell>
        </row>
        <row r="135">
          <cell r="E135">
            <v>0</v>
          </cell>
          <cell r="F135">
            <v>0</v>
          </cell>
        </row>
        <row r="136">
          <cell r="E136">
            <v>-2</v>
          </cell>
          <cell r="F136">
            <v>-2</v>
          </cell>
        </row>
        <row r="137">
          <cell r="E137">
            <v>0</v>
          </cell>
          <cell r="F137">
            <v>0</v>
          </cell>
        </row>
        <row r="138">
          <cell r="E138">
            <v>0</v>
          </cell>
          <cell r="F138">
            <v>0</v>
          </cell>
        </row>
        <row r="139">
          <cell r="E139">
            <v>17486</v>
          </cell>
          <cell r="F139">
            <v>17486</v>
          </cell>
        </row>
        <row r="140">
          <cell r="E140">
            <v>8366</v>
          </cell>
          <cell r="F140">
            <v>8366</v>
          </cell>
        </row>
        <row r="141">
          <cell r="E141">
            <v>-8129</v>
          </cell>
          <cell r="F141">
            <v>-8129</v>
          </cell>
        </row>
        <row r="142">
          <cell r="E142">
            <v>18943</v>
          </cell>
          <cell r="F142">
            <v>18943</v>
          </cell>
        </row>
        <row r="143">
          <cell r="E143">
            <v>-24</v>
          </cell>
          <cell r="F143">
            <v>-24</v>
          </cell>
        </row>
        <row r="144">
          <cell r="E144">
            <v>-1670</v>
          </cell>
          <cell r="F144">
            <v>-1670</v>
          </cell>
        </row>
        <row r="145">
          <cell r="E145">
            <v>0</v>
          </cell>
          <cell r="F145">
            <v>0</v>
          </cell>
        </row>
        <row r="146">
          <cell r="E146">
            <v>-6497</v>
          </cell>
          <cell r="F146">
            <v>-6497</v>
          </cell>
        </row>
        <row r="147">
          <cell r="E147">
            <v>0</v>
          </cell>
          <cell r="F147">
            <v>0</v>
          </cell>
        </row>
        <row r="148">
          <cell r="E148">
            <v>15344</v>
          </cell>
          <cell r="F148">
            <v>15344</v>
          </cell>
        </row>
        <row r="149">
          <cell r="E149">
            <v>119</v>
          </cell>
          <cell r="F149">
            <v>119</v>
          </cell>
        </row>
        <row r="150">
          <cell r="E150">
            <v>23106</v>
          </cell>
          <cell r="F150">
            <v>23106</v>
          </cell>
        </row>
        <row r="151">
          <cell r="E151">
            <v>2078</v>
          </cell>
          <cell r="F151">
            <v>2078</v>
          </cell>
        </row>
        <row r="152">
          <cell r="E152">
            <v>380078</v>
          </cell>
        </row>
        <row r="153">
          <cell r="E153">
            <v>158401</v>
          </cell>
        </row>
        <row r="154">
          <cell r="E154">
            <v>221677</v>
          </cell>
        </row>
        <row r="155">
          <cell r="E155">
            <v>48941</v>
          </cell>
        </row>
        <row r="156">
          <cell r="E156">
            <v>35770</v>
          </cell>
        </row>
        <row r="157">
          <cell r="E157">
            <v>0</v>
          </cell>
        </row>
        <row r="158">
          <cell r="E158">
            <v>13171</v>
          </cell>
        </row>
        <row r="159">
          <cell r="E159">
            <v>-356</v>
          </cell>
        </row>
        <row r="160">
          <cell r="E160">
            <v>126547</v>
          </cell>
        </row>
        <row r="161">
          <cell r="E161">
            <v>126547</v>
          </cell>
        </row>
        <row r="162">
          <cell r="E162">
            <v>0</v>
          </cell>
        </row>
        <row r="163">
          <cell r="E163">
            <v>-2296</v>
          </cell>
        </row>
        <row r="164">
          <cell r="E164">
            <v>128843</v>
          </cell>
        </row>
        <row r="165">
          <cell r="E165">
            <v>0</v>
          </cell>
        </row>
        <row r="166">
          <cell r="E166">
            <v>0</v>
          </cell>
        </row>
        <row r="167">
          <cell r="E167">
            <v>0</v>
          </cell>
        </row>
        <row r="168">
          <cell r="E168">
            <v>0</v>
          </cell>
        </row>
        <row r="169">
          <cell r="E169">
            <v>0</v>
          </cell>
        </row>
        <row r="170">
          <cell r="E170">
            <v>0</v>
          </cell>
        </row>
        <row r="171">
          <cell r="E171">
            <v>0</v>
          </cell>
        </row>
        <row r="172">
          <cell r="E172">
            <v>0</v>
          </cell>
        </row>
        <row r="173">
          <cell r="E173">
            <v>0</v>
          </cell>
        </row>
        <row r="174">
          <cell r="E174">
            <v>1000</v>
          </cell>
        </row>
        <row r="175">
          <cell r="E175">
            <v>0</v>
          </cell>
        </row>
        <row r="176">
          <cell r="E176">
            <v>458198</v>
          </cell>
        </row>
        <row r="177">
          <cell r="E177">
            <v>45742</v>
          </cell>
        </row>
        <row r="178">
          <cell r="E178">
            <v>412456</v>
          </cell>
        </row>
        <row r="179">
          <cell r="E179">
            <v>0</v>
          </cell>
        </row>
        <row r="180">
          <cell r="E180">
            <v>412456</v>
          </cell>
        </row>
        <row r="181">
          <cell r="E181">
            <v>0</v>
          </cell>
        </row>
        <row r="182">
          <cell r="E182">
            <v>412456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R200707"/>
    </sheetNames>
    <sheetDataSet>
      <sheetData sheetId="0">
        <row r="2">
          <cell r="E2">
            <v>1636869</v>
          </cell>
          <cell r="F2">
            <v>1112003</v>
          </cell>
          <cell r="G2">
            <v>456999</v>
          </cell>
          <cell r="H2">
            <v>67867</v>
          </cell>
        </row>
        <row r="3">
          <cell r="E3">
            <v>673654</v>
          </cell>
          <cell r="F3">
            <v>339334</v>
          </cell>
          <cell r="G3">
            <v>228712</v>
          </cell>
          <cell r="H3">
            <v>105608</v>
          </cell>
        </row>
        <row r="4">
          <cell r="E4">
            <v>3216</v>
          </cell>
          <cell r="F4">
            <v>972</v>
          </cell>
          <cell r="G4">
            <v>2055</v>
          </cell>
          <cell r="H4">
            <v>189</v>
          </cell>
        </row>
        <row r="5">
          <cell r="E5">
            <v>52603</v>
          </cell>
          <cell r="F5">
            <v>47397</v>
          </cell>
          <cell r="G5">
            <v>4984</v>
          </cell>
          <cell r="H5">
            <v>222</v>
          </cell>
        </row>
        <row r="6">
          <cell r="E6">
            <v>617835</v>
          </cell>
          <cell r="F6">
            <v>290965</v>
          </cell>
          <cell r="G6">
            <v>221673</v>
          </cell>
          <cell r="H6">
            <v>105197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E8">
            <v>215539</v>
          </cell>
          <cell r="F8">
            <v>170059</v>
          </cell>
          <cell r="G8">
            <v>33716</v>
          </cell>
          <cell r="H8">
            <v>11764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E10">
            <v>215539</v>
          </cell>
          <cell r="F10">
            <v>170059</v>
          </cell>
          <cell r="G10">
            <v>33716</v>
          </cell>
          <cell r="H10">
            <v>11764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E12">
            <v>562148</v>
          </cell>
          <cell r="F12">
            <v>217707</v>
          </cell>
          <cell r="G12">
            <v>313518</v>
          </cell>
          <cell r="H12">
            <v>30923</v>
          </cell>
        </row>
        <row r="13">
          <cell r="E13">
            <v>47039</v>
          </cell>
          <cell r="F13">
            <v>43905</v>
          </cell>
          <cell r="G13">
            <v>3025</v>
          </cell>
          <cell r="H13">
            <v>109</v>
          </cell>
        </row>
        <row r="14">
          <cell r="E14">
            <v>515109</v>
          </cell>
          <cell r="F14">
            <v>173802</v>
          </cell>
          <cell r="G14">
            <v>310493</v>
          </cell>
          <cell r="H14">
            <v>30814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14928959</v>
          </cell>
          <cell r="F16">
            <v>5902529</v>
          </cell>
          <cell r="G16">
            <v>7718187</v>
          </cell>
          <cell r="H16">
            <v>1308243</v>
          </cell>
        </row>
        <row r="17">
          <cell r="E17">
            <v>29764</v>
          </cell>
          <cell r="F17">
            <v>15742</v>
          </cell>
          <cell r="G17">
            <v>14022</v>
          </cell>
          <cell r="H17">
            <v>0</v>
          </cell>
        </row>
        <row r="18">
          <cell r="E18">
            <v>14899195</v>
          </cell>
          <cell r="F18">
            <v>5886787</v>
          </cell>
          <cell r="G18">
            <v>7704165</v>
          </cell>
          <cell r="H18">
            <v>1308243</v>
          </cell>
        </row>
        <row r="19">
          <cell r="E19">
            <v>314323</v>
          </cell>
          <cell r="F19">
            <v>211504</v>
          </cell>
          <cell r="G19">
            <v>88280</v>
          </cell>
          <cell r="H19">
            <v>14539</v>
          </cell>
        </row>
        <row r="20">
          <cell r="E20">
            <v>314323</v>
          </cell>
          <cell r="F20">
            <v>211504</v>
          </cell>
          <cell r="G20">
            <v>88280</v>
          </cell>
          <cell r="H20">
            <v>14539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E22">
            <v>2811</v>
          </cell>
          <cell r="F22">
            <v>2811</v>
          </cell>
          <cell r="G22">
            <v>0</v>
          </cell>
          <cell r="H22">
            <v>0</v>
          </cell>
        </row>
        <row r="23">
          <cell r="E23">
            <v>2811</v>
          </cell>
          <cell r="F23">
            <v>2811</v>
          </cell>
          <cell r="G23">
            <v>0</v>
          </cell>
          <cell r="H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E29">
            <v>398057</v>
          </cell>
          <cell r="F29">
            <v>397829</v>
          </cell>
          <cell r="G29">
            <v>228</v>
          </cell>
          <cell r="H29">
            <v>0</v>
          </cell>
        </row>
        <row r="30">
          <cell r="E30">
            <v>395370</v>
          </cell>
          <cell r="F30">
            <v>395142</v>
          </cell>
          <cell r="G30">
            <v>228</v>
          </cell>
          <cell r="H30">
            <v>0</v>
          </cell>
        </row>
        <row r="31">
          <cell r="E31">
            <v>2687</v>
          </cell>
          <cell r="F31">
            <v>2687</v>
          </cell>
          <cell r="G31">
            <v>0</v>
          </cell>
          <cell r="H31">
            <v>0</v>
          </cell>
        </row>
        <row r="32">
          <cell r="E32">
            <v>48069</v>
          </cell>
          <cell r="F32">
            <v>45141</v>
          </cell>
          <cell r="G32">
            <v>2928</v>
          </cell>
          <cell r="H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E34">
            <v>48069</v>
          </cell>
          <cell r="F34">
            <v>45141</v>
          </cell>
          <cell r="G34">
            <v>2928</v>
          </cell>
          <cell r="H34">
            <v>0</v>
          </cell>
        </row>
        <row r="35">
          <cell r="E35">
            <v>8305</v>
          </cell>
          <cell r="F35">
            <v>8305</v>
          </cell>
          <cell r="G35">
            <v>0</v>
          </cell>
          <cell r="H35">
            <v>0</v>
          </cell>
        </row>
        <row r="36">
          <cell r="E36">
            <v>6492</v>
          </cell>
          <cell r="F36">
            <v>6492</v>
          </cell>
          <cell r="G36">
            <v>0</v>
          </cell>
          <cell r="H36">
            <v>0</v>
          </cell>
        </row>
        <row r="37">
          <cell r="E37">
            <v>5630</v>
          </cell>
          <cell r="F37">
            <v>5630</v>
          </cell>
          <cell r="G37">
            <v>0</v>
          </cell>
          <cell r="H37">
            <v>0</v>
          </cell>
        </row>
        <row r="38">
          <cell r="E38">
            <v>862</v>
          </cell>
          <cell r="F38">
            <v>862</v>
          </cell>
          <cell r="G38">
            <v>0</v>
          </cell>
          <cell r="H38">
            <v>0</v>
          </cell>
        </row>
        <row r="39">
          <cell r="E39">
            <v>124676</v>
          </cell>
          <cell r="F39">
            <v>85297</v>
          </cell>
          <cell r="G39">
            <v>33329</v>
          </cell>
          <cell r="H39">
            <v>6050</v>
          </cell>
        </row>
        <row r="40">
          <cell r="E40">
            <v>8919</v>
          </cell>
          <cell r="F40">
            <v>8919</v>
          </cell>
          <cell r="G40">
            <v>0</v>
          </cell>
          <cell r="H40">
            <v>0</v>
          </cell>
        </row>
        <row r="41">
          <cell r="E41">
            <v>18928821</v>
          </cell>
          <cell r="F41">
            <v>8507930</v>
          </cell>
          <cell r="G41">
            <v>8875897</v>
          </cell>
          <cell r="H41">
            <v>1544994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E43">
            <v>5105</v>
          </cell>
          <cell r="F43">
            <v>1272</v>
          </cell>
          <cell r="G43">
            <v>3698</v>
          </cell>
          <cell r="H43">
            <v>135</v>
          </cell>
        </row>
        <row r="44">
          <cell r="E44">
            <v>5105</v>
          </cell>
          <cell r="F44">
            <v>1272</v>
          </cell>
          <cell r="G44">
            <v>3698</v>
          </cell>
          <cell r="H44">
            <v>135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E56">
            <v>16817692</v>
          </cell>
          <cell r="F56">
            <v>7209766</v>
          </cell>
          <cell r="G56">
            <v>7966795</v>
          </cell>
          <cell r="H56">
            <v>1641131</v>
          </cell>
        </row>
        <row r="57">
          <cell r="E57">
            <v>2946219</v>
          </cell>
          <cell r="F57">
            <v>647160</v>
          </cell>
          <cell r="G57">
            <v>2106840</v>
          </cell>
          <cell r="H57">
            <v>192219</v>
          </cell>
        </row>
        <row r="58">
          <cell r="E58">
            <v>13040995</v>
          </cell>
          <cell r="F58">
            <v>6494554</v>
          </cell>
          <cell r="G58">
            <v>5098157</v>
          </cell>
          <cell r="H58">
            <v>1448284</v>
          </cell>
        </row>
        <row r="59">
          <cell r="E59">
            <v>443016</v>
          </cell>
          <cell r="F59">
            <v>11261</v>
          </cell>
          <cell r="G59">
            <v>431755</v>
          </cell>
          <cell r="H59">
            <v>0</v>
          </cell>
        </row>
        <row r="60">
          <cell r="E60">
            <v>280008</v>
          </cell>
          <cell r="F60">
            <v>35957</v>
          </cell>
          <cell r="G60">
            <v>243423</v>
          </cell>
          <cell r="H60">
            <v>628</v>
          </cell>
        </row>
        <row r="61">
          <cell r="E61">
            <v>107454</v>
          </cell>
          <cell r="F61">
            <v>20834</v>
          </cell>
          <cell r="G61">
            <v>86620</v>
          </cell>
          <cell r="H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E63">
            <v>882</v>
          </cell>
          <cell r="F63">
            <v>0</v>
          </cell>
          <cell r="G63">
            <v>882</v>
          </cell>
          <cell r="H63">
            <v>0</v>
          </cell>
        </row>
        <row r="64">
          <cell r="E64">
            <v>882</v>
          </cell>
          <cell r="F64">
            <v>0</v>
          </cell>
          <cell r="G64">
            <v>882</v>
          </cell>
          <cell r="H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E70">
            <v>12670</v>
          </cell>
          <cell r="F70">
            <v>11453</v>
          </cell>
          <cell r="G70">
            <v>0</v>
          </cell>
          <cell r="H70">
            <v>1217</v>
          </cell>
        </row>
        <row r="71">
          <cell r="E71">
            <v>6260</v>
          </cell>
          <cell r="F71">
            <v>6260</v>
          </cell>
          <cell r="G71">
            <v>0</v>
          </cell>
          <cell r="H71">
            <v>0</v>
          </cell>
        </row>
        <row r="72">
          <cell r="E72">
            <v>2600</v>
          </cell>
          <cell r="F72">
            <v>1383</v>
          </cell>
          <cell r="G72">
            <v>0</v>
          </cell>
          <cell r="H72">
            <v>1217</v>
          </cell>
        </row>
        <row r="73">
          <cell r="E73">
            <v>2348</v>
          </cell>
          <cell r="F73">
            <v>2348</v>
          </cell>
          <cell r="G73">
            <v>0</v>
          </cell>
          <cell r="H73">
            <v>0</v>
          </cell>
        </row>
        <row r="74">
          <cell r="E74">
            <v>661</v>
          </cell>
          <cell r="F74">
            <v>661</v>
          </cell>
          <cell r="G74">
            <v>0</v>
          </cell>
          <cell r="H74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E76">
            <v>801</v>
          </cell>
          <cell r="F76">
            <v>801</v>
          </cell>
          <cell r="G76">
            <v>0</v>
          </cell>
          <cell r="H76">
            <v>0</v>
          </cell>
        </row>
        <row r="77">
          <cell r="E77">
            <v>13350</v>
          </cell>
          <cell r="F77">
            <v>13350</v>
          </cell>
          <cell r="G77">
            <v>0</v>
          </cell>
          <cell r="H77">
            <v>0</v>
          </cell>
        </row>
        <row r="78">
          <cell r="E78">
            <v>6940</v>
          </cell>
          <cell r="F78">
            <v>6940</v>
          </cell>
          <cell r="G78">
            <v>0</v>
          </cell>
          <cell r="H78">
            <v>0</v>
          </cell>
        </row>
        <row r="79">
          <cell r="E79">
            <v>6410</v>
          </cell>
          <cell r="F79">
            <v>6410</v>
          </cell>
          <cell r="G79">
            <v>0</v>
          </cell>
          <cell r="H79">
            <v>0</v>
          </cell>
        </row>
        <row r="80">
          <cell r="E80">
            <v>174233</v>
          </cell>
          <cell r="F80">
            <v>102933</v>
          </cell>
          <cell r="G80">
            <v>61169</v>
          </cell>
          <cell r="H80">
            <v>10131</v>
          </cell>
        </row>
        <row r="81"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E83">
            <v>17023932</v>
          </cell>
          <cell r="F83">
            <v>7338774</v>
          </cell>
          <cell r="G83">
            <v>8032544</v>
          </cell>
          <cell r="H83">
            <v>1652614</v>
          </cell>
        </row>
        <row r="84">
          <cell r="E84">
            <v>987566</v>
          </cell>
          <cell r="F84">
            <v>987566</v>
          </cell>
        </row>
        <row r="85">
          <cell r="E85">
            <v>987566</v>
          </cell>
          <cell r="F85">
            <v>987566</v>
          </cell>
        </row>
        <row r="86">
          <cell r="E86">
            <v>0</v>
          </cell>
          <cell r="F86">
            <v>0</v>
          </cell>
        </row>
        <row r="87">
          <cell r="E87">
            <v>50288</v>
          </cell>
          <cell r="F87">
            <v>50288</v>
          </cell>
        </row>
        <row r="88">
          <cell r="E88">
            <v>0</v>
          </cell>
          <cell r="F88">
            <v>0</v>
          </cell>
        </row>
        <row r="89">
          <cell r="E89">
            <v>0</v>
          </cell>
          <cell r="F89">
            <v>0</v>
          </cell>
        </row>
        <row r="90">
          <cell r="E90">
            <v>0</v>
          </cell>
          <cell r="F90">
            <v>0</v>
          </cell>
        </row>
        <row r="91">
          <cell r="E91">
            <v>50973</v>
          </cell>
          <cell r="F91">
            <v>50973</v>
          </cell>
        </row>
        <row r="92">
          <cell r="E92">
            <v>51485</v>
          </cell>
          <cell r="F92">
            <v>51485</v>
          </cell>
        </row>
        <row r="93">
          <cell r="E93">
            <v>0</v>
          </cell>
          <cell r="F93">
            <v>0</v>
          </cell>
        </row>
        <row r="94">
          <cell r="E94">
            <v>0</v>
          </cell>
          <cell r="F94">
            <v>0</v>
          </cell>
        </row>
        <row r="95">
          <cell r="E95">
            <v>0</v>
          </cell>
          <cell r="F95">
            <v>0</v>
          </cell>
        </row>
        <row r="96">
          <cell r="E96">
            <v>0</v>
          </cell>
          <cell r="F96">
            <v>0</v>
          </cell>
        </row>
        <row r="97">
          <cell r="E97">
            <v>-512</v>
          </cell>
          <cell r="F97">
            <v>-512</v>
          </cell>
        </row>
        <row r="98">
          <cell r="E98">
            <v>0</v>
          </cell>
          <cell r="F98">
            <v>0</v>
          </cell>
        </row>
        <row r="99">
          <cell r="E99">
            <v>0</v>
          </cell>
          <cell r="F99">
            <v>0</v>
          </cell>
        </row>
        <row r="100">
          <cell r="E100">
            <v>636105</v>
          </cell>
          <cell r="F100">
            <v>636105</v>
          </cell>
        </row>
        <row r="101">
          <cell r="E101">
            <v>21</v>
          </cell>
          <cell r="F101">
            <v>21</v>
          </cell>
        </row>
        <row r="102">
          <cell r="E102">
            <v>179978</v>
          </cell>
          <cell r="F102">
            <v>179978</v>
          </cell>
        </row>
        <row r="103">
          <cell r="E103">
            <v>0</v>
          </cell>
          <cell r="F103">
            <v>0</v>
          </cell>
        </row>
        <row r="104">
          <cell r="E104">
            <v>0</v>
          </cell>
          <cell r="F104">
            <v>0</v>
          </cell>
        </row>
        <row r="105">
          <cell r="E105">
            <v>0</v>
          </cell>
          <cell r="F105">
            <v>0</v>
          </cell>
        </row>
        <row r="106">
          <cell r="E106">
            <v>0</v>
          </cell>
          <cell r="F106">
            <v>0</v>
          </cell>
        </row>
        <row r="107">
          <cell r="E107">
            <v>1904889</v>
          </cell>
          <cell r="F107">
            <v>1904889</v>
          </cell>
        </row>
        <row r="108">
          <cell r="E108">
            <v>18928821</v>
          </cell>
          <cell r="F108">
            <v>9243663</v>
          </cell>
          <cell r="G108">
            <v>8032544</v>
          </cell>
          <cell r="H108">
            <v>1652614</v>
          </cell>
        </row>
        <row r="109">
          <cell r="E109">
            <v>608116</v>
          </cell>
          <cell r="F109">
            <v>370807</v>
          </cell>
          <cell r="G109">
            <v>210619</v>
          </cell>
          <cell r="H109">
            <v>26690</v>
          </cell>
        </row>
        <row r="110">
          <cell r="E110">
            <v>724023</v>
          </cell>
          <cell r="F110">
            <v>345513</v>
          </cell>
          <cell r="G110">
            <v>323874</v>
          </cell>
          <cell r="H110">
            <v>54636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E112">
            <v>20367</v>
          </cell>
          <cell r="F112">
            <v>7790</v>
          </cell>
          <cell r="G112">
            <v>6262</v>
          </cell>
          <cell r="H112">
            <v>6315</v>
          </cell>
        </row>
        <row r="113">
          <cell r="E113">
            <v>5670</v>
          </cell>
          <cell r="F113">
            <v>4520</v>
          </cell>
          <cell r="G113">
            <v>980</v>
          </cell>
          <cell r="H113">
            <v>170</v>
          </cell>
        </row>
        <row r="114">
          <cell r="E114">
            <v>15712</v>
          </cell>
          <cell r="F114">
            <v>3962</v>
          </cell>
          <cell r="G114">
            <v>10573</v>
          </cell>
          <cell r="H114">
            <v>1177</v>
          </cell>
        </row>
        <row r="115">
          <cell r="E115">
            <v>665765</v>
          </cell>
          <cell r="F115">
            <v>322806</v>
          </cell>
          <cell r="G115">
            <v>297029</v>
          </cell>
          <cell r="H115">
            <v>45930</v>
          </cell>
        </row>
        <row r="116">
          <cell r="E116">
            <v>7914</v>
          </cell>
          <cell r="F116">
            <v>4901</v>
          </cell>
          <cell r="G116">
            <v>2497</v>
          </cell>
          <cell r="H116">
            <v>516</v>
          </cell>
        </row>
        <row r="117">
          <cell r="E117">
            <v>3296</v>
          </cell>
          <cell r="F117">
            <v>0</v>
          </cell>
          <cell r="G117">
            <v>3296</v>
          </cell>
          <cell r="H117">
            <v>0</v>
          </cell>
        </row>
        <row r="118">
          <cell r="E118">
            <v>5299</v>
          </cell>
          <cell r="F118">
            <v>1534</v>
          </cell>
          <cell r="G118">
            <v>3237</v>
          </cell>
          <cell r="H118">
            <v>528</v>
          </cell>
        </row>
        <row r="119">
          <cell r="E119">
            <v>286367</v>
          </cell>
          <cell r="F119">
            <v>106026</v>
          </cell>
          <cell r="G119">
            <v>145869</v>
          </cell>
          <cell r="H119">
            <v>34472</v>
          </cell>
        </row>
        <row r="120"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E121">
            <v>0</v>
          </cell>
          <cell r="F121">
            <v>0</v>
          </cell>
          <cell r="G121">
            <v>0</v>
          </cell>
          <cell r="H121">
            <v>0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</row>
        <row r="123">
          <cell r="E123">
            <v>279415</v>
          </cell>
          <cell r="F123">
            <v>104650</v>
          </cell>
          <cell r="G123">
            <v>140442</v>
          </cell>
          <cell r="H123">
            <v>34323</v>
          </cell>
        </row>
        <row r="124">
          <cell r="E124">
            <v>3334</v>
          </cell>
          <cell r="F124">
            <v>0</v>
          </cell>
          <cell r="G124">
            <v>3334</v>
          </cell>
          <cell r="H124">
            <v>0</v>
          </cell>
        </row>
        <row r="125">
          <cell r="E125">
            <v>3618</v>
          </cell>
          <cell r="F125">
            <v>1376</v>
          </cell>
          <cell r="G125">
            <v>2093</v>
          </cell>
          <cell r="H125">
            <v>149</v>
          </cell>
        </row>
        <row r="126">
          <cell r="E126">
            <v>0</v>
          </cell>
          <cell r="F126">
            <v>0</v>
          </cell>
        </row>
        <row r="127">
          <cell r="E127">
            <v>1028</v>
          </cell>
          <cell r="F127">
            <v>136</v>
          </cell>
          <cell r="G127">
            <v>57</v>
          </cell>
          <cell r="H127">
            <v>835</v>
          </cell>
        </row>
        <row r="128">
          <cell r="E128">
            <v>846</v>
          </cell>
          <cell r="F128">
            <v>11</v>
          </cell>
          <cell r="G128">
            <v>0</v>
          </cell>
          <cell r="H128">
            <v>835</v>
          </cell>
        </row>
        <row r="129">
          <cell r="E129">
            <v>13</v>
          </cell>
          <cell r="F129">
            <v>13</v>
          </cell>
          <cell r="G129">
            <v>0</v>
          </cell>
          <cell r="H129">
            <v>0</v>
          </cell>
        </row>
        <row r="130">
          <cell r="E130">
            <v>169</v>
          </cell>
          <cell r="F130">
            <v>112</v>
          </cell>
          <cell r="G130">
            <v>57</v>
          </cell>
          <cell r="H130">
            <v>0</v>
          </cell>
        </row>
        <row r="131">
          <cell r="E131">
            <v>129711</v>
          </cell>
          <cell r="F131">
            <v>87643</v>
          </cell>
          <cell r="G131">
            <v>35452</v>
          </cell>
          <cell r="H131">
            <v>6616</v>
          </cell>
        </row>
        <row r="132">
          <cell r="E132">
            <v>20643</v>
          </cell>
          <cell r="F132">
            <v>16823</v>
          </cell>
          <cell r="G132">
            <v>2895</v>
          </cell>
          <cell r="H132">
            <v>925</v>
          </cell>
        </row>
        <row r="133">
          <cell r="E133">
            <v>28866</v>
          </cell>
          <cell r="F133">
            <v>28866</v>
          </cell>
        </row>
        <row r="134">
          <cell r="E134">
            <v>28822</v>
          </cell>
          <cell r="F134">
            <v>28822</v>
          </cell>
        </row>
        <row r="135">
          <cell r="E135">
            <v>102</v>
          </cell>
          <cell r="F135">
            <v>102</v>
          </cell>
        </row>
        <row r="136">
          <cell r="E136">
            <v>-226</v>
          </cell>
          <cell r="F136">
            <v>-226</v>
          </cell>
        </row>
        <row r="137">
          <cell r="E137">
            <v>0</v>
          </cell>
          <cell r="F137">
            <v>0</v>
          </cell>
        </row>
        <row r="138">
          <cell r="E138">
            <v>168</v>
          </cell>
          <cell r="F138">
            <v>168</v>
          </cell>
        </row>
        <row r="139">
          <cell r="E139">
            <v>26002</v>
          </cell>
          <cell r="F139">
            <v>26002</v>
          </cell>
        </row>
        <row r="140">
          <cell r="E140">
            <v>15756</v>
          </cell>
          <cell r="F140">
            <v>15756</v>
          </cell>
        </row>
        <row r="141">
          <cell r="E141">
            <v>-6739</v>
          </cell>
          <cell r="F141">
            <v>-6739</v>
          </cell>
        </row>
        <row r="142">
          <cell r="E142">
            <v>17042</v>
          </cell>
          <cell r="F142">
            <v>17042</v>
          </cell>
        </row>
        <row r="143">
          <cell r="E143">
            <v>0</v>
          </cell>
          <cell r="F143">
            <v>0</v>
          </cell>
        </row>
        <row r="144">
          <cell r="E144">
            <v>0</v>
          </cell>
          <cell r="F144">
            <v>0</v>
          </cell>
        </row>
        <row r="145">
          <cell r="E145">
            <v>-57</v>
          </cell>
          <cell r="F145">
            <v>-57</v>
          </cell>
        </row>
        <row r="146">
          <cell r="E146">
            <v>-2535</v>
          </cell>
          <cell r="F146">
            <v>-2535</v>
          </cell>
        </row>
        <row r="147">
          <cell r="E147">
            <v>-301</v>
          </cell>
          <cell r="F147">
            <v>-301</v>
          </cell>
        </row>
        <row r="148">
          <cell r="E148">
            <v>4863</v>
          </cell>
          <cell r="F148">
            <v>4863</v>
          </cell>
        </row>
        <row r="149">
          <cell r="E149">
            <v>1171</v>
          </cell>
          <cell r="F149">
            <v>1171</v>
          </cell>
        </row>
        <row r="150">
          <cell r="E150">
            <v>9859</v>
          </cell>
          <cell r="F150">
            <v>9859</v>
          </cell>
        </row>
        <row r="151">
          <cell r="E151">
            <v>7561</v>
          </cell>
          <cell r="F151">
            <v>7561</v>
          </cell>
        </row>
        <row r="152">
          <cell r="E152">
            <v>306426</v>
          </cell>
        </row>
        <row r="153">
          <cell r="E153">
            <v>128665</v>
          </cell>
        </row>
        <row r="154">
          <cell r="E154">
            <v>177761</v>
          </cell>
        </row>
        <row r="155">
          <cell r="E155">
            <v>35224</v>
          </cell>
        </row>
        <row r="156">
          <cell r="E156">
            <v>27356</v>
          </cell>
        </row>
        <row r="157">
          <cell r="E157">
            <v>0</v>
          </cell>
        </row>
        <row r="158">
          <cell r="E158">
            <v>7868</v>
          </cell>
        </row>
        <row r="159">
          <cell r="E159">
            <v>6827</v>
          </cell>
        </row>
        <row r="160">
          <cell r="E160">
            <v>61788</v>
          </cell>
        </row>
        <row r="161">
          <cell r="E161">
            <v>61916</v>
          </cell>
        </row>
        <row r="162">
          <cell r="E162">
            <v>0</v>
          </cell>
        </row>
        <row r="163">
          <cell r="E163">
            <v>0</v>
          </cell>
        </row>
        <row r="164">
          <cell r="E164">
            <v>61916</v>
          </cell>
        </row>
        <row r="165">
          <cell r="E165">
            <v>0</v>
          </cell>
        </row>
        <row r="166">
          <cell r="E166">
            <v>-128</v>
          </cell>
        </row>
        <row r="167">
          <cell r="E167">
            <v>0</v>
          </cell>
        </row>
        <row r="168">
          <cell r="E168">
            <v>0</v>
          </cell>
        </row>
        <row r="169">
          <cell r="E169">
            <v>0</v>
          </cell>
        </row>
        <row r="170">
          <cell r="E170">
            <v>0</v>
          </cell>
        </row>
        <row r="171">
          <cell r="E171">
            <v>0</v>
          </cell>
        </row>
        <row r="172">
          <cell r="E172">
            <v>-128</v>
          </cell>
        </row>
        <row r="173">
          <cell r="E173">
            <v>0</v>
          </cell>
        </row>
        <row r="174">
          <cell r="E174">
            <v>2</v>
          </cell>
        </row>
        <row r="175">
          <cell r="E175">
            <v>-38</v>
          </cell>
        </row>
        <row r="176">
          <cell r="E176">
            <v>197815</v>
          </cell>
        </row>
        <row r="177">
          <cell r="E177">
            <v>17837</v>
          </cell>
        </row>
        <row r="178">
          <cell r="E178">
            <v>179978</v>
          </cell>
        </row>
        <row r="179">
          <cell r="E179">
            <v>0</v>
          </cell>
        </row>
        <row r="180">
          <cell r="E180">
            <v>179978</v>
          </cell>
        </row>
        <row r="181">
          <cell r="E181">
            <v>0</v>
          </cell>
        </row>
        <row r="182">
          <cell r="E182">
            <v>179978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R200707"/>
    </sheetNames>
    <sheetDataSet>
      <sheetData sheetId="0">
        <row r="2">
          <cell r="E2">
            <v>170082</v>
          </cell>
          <cell r="F2">
            <v>111895</v>
          </cell>
          <cell r="G2">
            <v>54124</v>
          </cell>
          <cell r="H2">
            <v>4063</v>
          </cell>
        </row>
        <row r="3">
          <cell r="E3">
            <v>96181</v>
          </cell>
          <cell r="F3">
            <v>74058</v>
          </cell>
          <cell r="G3">
            <v>21353</v>
          </cell>
          <cell r="H3">
            <v>770</v>
          </cell>
        </row>
        <row r="4">
          <cell r="E4">
            <v>2343</v>
          </cell>
          <cell r="F4">
            <v>2</v>
          </cell>
          <cell r="G4">
            <v>1580</v>
          </cell>
          <cell r="H4">
            <v>761</v>
          </cell>
        </row>
        <row r="5">
          <cell r="E5">
            <v>0</v>
          </cell>
          <cell r="F5">
            <v>0</v>
          </cell>
          <cell r="G5">
            <v>0</v>
          </cell>
          <cell r="H5">
            <v>0</v>
          </cell>
        </row>
        <row r="6">
          <cell r="E6">
            <v>93838</v>
          </cell>
          <cell r="F6">
            <v>74056</v>
          </cell>
          <cell r="G6">
            <v>19773</v>
          </cell>
          <cell r="H6">
            <v>9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E12">
            <v>54607</v>
          </cell>
          <cell r="F12">
            <v>27136</v>
          </cell>
          <cell r="G12">
            <v>23777</v>
          </cell>
          <cell r="H12">
            <v>3694</v>
          </cell>
        </row>
        <row r="13">
          <cell r="E13">
            <v>194</v>
          </cell>
          <cell r="F13">
            <v>194</v>
          </cell>
          <cell r="G13">
            <v>0</v>
          </cell>
          <cell r="H13">
            <v>0</v>
          </cell>
        </row>
        <row r="14">
          <cell r="E14">
            <v>54413</v>
          </cell>
          <cell r="F14">
            <v>26942</v>
          </cell>
          <cell r="G14">
            <v>23777</v>
          </cell>
          <cell r="H14">
            <v>3694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1979618</v>
          </cell>
          <cell r="F16">
            <v>381477</v>
          </cell>
          <cell r="G16">
            <v>1394562</v>
          </cell>
          <cell r="H16">
            <v>203579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E18">
            <v>1979618</v>
          </cell>
          <cell r="F18">
            <v>381477</v>
          </cell>
          <cell r="G18">
            <v>1394562</v>
          </cell>
          <cell r="H18">
            <v>203579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E29">
            <v>24624</v>
          </cell>
          <cell r="F29">
            <v>24624</v>
          </cell>
          <cell r="G29">
            <v>0</v>
          </cell>
          <cell r="H29">
            <v>0</v>
          </cell>
        </row>
        <row r="30">
          <cell r="E30">
            <v>24624</v>
          </cell>
          <cell r="F30">
            <v>24624</v>
          </cell>
          <cell r="G30">
            <v>0</v>
          </cell>
          <cell r="H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E32">
            <v>850</v>
          </cell>
          <cell r="F32">
            <v>850</v>
          </cell>
          <cell r="G32">
            <v>0</v>
          </cell>
          <cell r="H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E34">
            <v>850</v>
          </cell>
          <cell r="F34">
            <v>850</v>
          </cell>
          <cell r="G34">
            <v>0</v>
          </cell>
          <cell r="H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E36">
            <v>157</v>
          </cell>
          <cell r="F36">
            <v>157</v>
          </cell>
          <cell r="G36">
            <v>0</v>
          </cell>
          <cell r="H36">
            <v>0</v>
          </cell>
        </row>
        <row r="37">
          <cell r="E37">
            <v>54</v>
          </cell>
          <cell r="F37">
            <v>54</v>
          </cell>
          <cell r="G37">
            <v>0</v>
          </cell>
          <cell r="H37">
            <v>0</v>
          </cell>
        </row>
        <row r="38">
          <cell r="E38">
            <v>103</v>
          </cell>
          <cell r="F38">
            <v>103</v>
          </cell>
          <cell r="G38">
            <v>0</v>
          </cell>
          <cell r="H38">
            <v>0</v>
          </cell>
        </row>
        <row r="39">
          <cell r="E39">
            <v>18745</v>
          </cell>
          <cell r="F39">
            <v>11492</v>
          </cell>
          <cell r="G39">
            <v>1361</v>
          </cell>
          <cell r="H39">
            <v>5892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E41">
            <v>2344864</v>
          </cell>
          <cell r="F41">
            <v>631689</v>
          </cell>
          <cell r="G41">
            <v>1495177</v>
          </cell>
          <cell r="H41">
            <v>217998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E43">
            <v>801</v>
          </cell>
          <cell r="F43">
            <v>0</v>
          </cell>
          <cell r="G43">
            <v>160</v>
          </cell>
          <cell r="H43">
            <v>641</v>
          </cell>
        </row>
        <row r="44">
          <cell r="E44">
            <v>801</v>
          </cell>
          <cell r="F44">
            <v>0</v>
          </cell>
          <cell r="G44">
            <v>160</v>
          </cell>
          <cell r="H44">
            <v>641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E56">
            <v>2231188</v>
          </cell>
          <cell r="F56">
            <v>658772</v>
          </cell>
          <cell r="G56">
            <v>1341314</v>
          </cell>
          <cell r="H56">
            <v>231102</v>
          </cell>
        </row>
        <row r="57">
          <cell r="E57">
            <v>953856</v>
          </cell>
          <cell r="F57">
            <v>155749</v>
          </cell>
          <cell r="G57">
            <v>731298</v>
          </cell>
          <cell r="H57">
            <v>66809</v>
          </cell>
        </row>
        <row r="58">
          <cell r="E58">
            <v>1277332</v>
          </cell>
          <cell r="F58">
            <v>503023</v>
          </cell>
          <cell r="G58">
            <v>610016</v>
          </cell>
          <cell r="H58">
            <v>164293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E70">
            <v>58</v>
          </cell>
          <cell r="F70">
            <v>58</v>
          </cell>
          <cell r="G70">
            <v>0</v>
          </cell>
          <cell r="H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</row>
        <row r="72">
          <cell r="E72">
            <v>3</v>
          </cell>
          <cell r="F72">
            <v>3</v>
          </cell>
          <cell r="G72">
            <v>0</v>
          </cell>
          <cell r="H72">
            <v>0</v>
          </cell>
        </row>
        <row r="73">
          <cell r="E73">
            <v>31</v>
          </cell>
          <cell r="F73">
            <v>31</v>
          </cell>
          <cell r="G73">
            <v>0</v>
          </cell>
          <cell r="H73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E76">
            <v>24</v>
          </cell>
          <cell r="F76">
            <v>24</v>
          </cell>
          <cell r="G76">
            <v>0</v>
          </cell>
          <cell r="H76">
            <v>0</v>
          </cell>
        </row>
        <row r="77">
          <cell r="E77">
            <v>723</v>
          </cell>
          <cell r="F77">
            <v>723</v>
          </cell>
          <cell r="G77">
            <v>0</v>
          </cell>
          <cell r="H77">
            <v>0</v>
          </cell>
        </row>
        <row r="78">
          <cell r="E78">
            <v>629</v>
          </cell>
          <cell r="F78">
            <v>629</v>
          </cell>
          <cell r="G78">
            <v>0</v>
          </cell>
          <cell r="H78">
            <v>0</v>
          </cell>
        </row>
        <row r="79">
          <cell r="E79">
            <v>94</v>
          </cell>
          <cell r="F79">
            <v>94</v>
          </cell>
          <cell r="G79">
            <v>0</v>
          </cell>
          <cell r="H79">
            <v>0</v>
          </cell>
        </row>
        <row r="80">
          <cell r="E80">
            <v>28571</v>
          </cell>
          <cell r="F80">
            <v>5367</v>
          </cell>
          <cell r="G80">
            <v>16768</v>
          </cell>
          <cell r="H80">
            <v>6436</v>
          </cell>
        </row>
        <row r="81"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E83">
            <v>2261341</v>
          </cell>
          <cell r="F83">
            <v>664920</v>
          </cell>
          <cell r="G83">
            <v>1358242</v>
          </cell>
          <cell r="H83">
            <v>238179</v>
          </cell>
        </row>
        <row r="84">
          <cell r="E84">
            <v>0</v>
          </cell>
          <cell r="F84">
            <v>0</v>
          </cell>
        </row>
        <row r="85">
          <cell r="E85">
            <v>0</v>
          </cell>
          <cell r="F85">
            <v>0</v>
          </cell>
        </row>
        <row r="86">
          <cell r="E86">
            <v>0</v>
          </cell>
          <cell r="F86">
            <v>0</v>
          </cell>
        </row>
        <row r="87">
          <cell r="E87">
            <v>0</v>
          </cell>
          <cell r="F87">
            <v>0</v>
          </cell>
        </row>
        <row r="88">
          <cell r="E88">
            <v>184</v>
          </cell>
          <cell r="F88">
            <v>184</v>
          </cell>
        </row>
        <row r="89">
          <cell r="E89">
            <v>0</v>
          </cell>
          <cell r="F89">
            <v>0</v>
          </cell>
        </row>
        <row r="90">
          <cell r="E90">
            <v>184</v>
          </cell>
          <cell r="F90">
            <v>184</v>
          </cell>
        </row>
        <row r="91">
          <cell r="E91">
            <v>-91</v>
          </cell>
          <cell r="F91">
            <v>-91</v>
          </cell>
        </row>
        <row r="92">
          <cell r="E92">
            <v>437</v>
          </cell>
          <cell r="F92">
            <v>437</v>
          </cell>
        </row>
        <row r="93">
          <cell r="E93">
            <v>0</v>
          </cell>
          <cell r="F93">
            <v>0</v>
          </cell>
        </row>
        <row r="94">
          <cell r="E94">
            <v>0</v>
          </cell>
          <cell r="F94">
            <v>0</v>
          </cell>
        </row>
        <row r="95">
          <cell r="E95">
            <v>0</v>
          </cell>
          <cell r="F95">
            <v>0</v>
          </cell>
        </row>
        <row r="96">
          <cell r="E96">
            <v>0</v>
          </cell>
          <cell r="F96">
            <v>0</v>
          </cell>
        </row>
        <row r="97">
          <cell r="E97">
            <v>-528</v>
          </cell>
          <cell r="F97">
            <v>-528</v>
          </cell>
        </row>
        <row r="98">
          <cell r="E98">
            <v>0</v>
          </cell>
          <cell r="F98">
            <v>0</v>
          </cell>
        </row>
        <row r="99">
          <cell r="E99">
            <v>0</v>
          </cell>
          <cell r="F99">
            <v>0</v>
          </cell>
        </row>
        <row r="100">
          <cell r="E100">
            <v>66967</v>
          </cell>
          <cell r="F100">
            <v>66967</v>
          </cell>
        </row>
        <row r="101">
          <cell r="E101">
            <v>0</v>
          </cell>
          <cell r="F101">
            <v>0</v>
          </cell>
        </row>
        <row r="102">
          <cell r="E102">
            <v>16463</v>
          </cell>
          <cell r="F102">
            <v>16463</v>
          </cell>
        </row>
        <row r="103">
          <cell r="E103">
            <v>0</v>
          </cell>
          <cell r="F103">
            <v>0</v>
          </cell>
        </row>
        <row r="104">
          <cell r="E104">
            <v>0</v>
          </cell>
          <cell r="F104">
            <v>0</v>
          </cell>
        </row>
        <row r="105">
          <cell r="E105">
            <v>0</v>
          </cell>
          <cell r="F105">
            <v>0</v>
          </cell>
        </row>
        <row r="106">
          <cell r="E106">
            <v>0</v>
          </cell>
          <cell r="F106">
            <v>0</v>
          </cell>
        </row>
        <row r="107">
          <cell r="E107">
            <v>83523</v>
          </cell>
          <cell r="F107">
            <v>83523</v>
          </cell>
        </row>
        <row r="108">
          <cell r="E108">
            <v>2344864</v>
          </cell>
          <cell r="F108">
            <v>748443</v>
          </cell>
          <cell r="G108">
            <v>1358242</v>
          </cell>
          <cell r="H108">
            <v>238179</v>
          </cell>
        </row>
        <row r="109">
          <cell r="E109">
            <v>47123</v>
          </cell>
          <cell r="F109">
            <v>24039</v>
          </cell>
          <cell r="G109">
            <v>19771</v>
          </cell>
          <cell r="H109">
            <v>3313</v>
          </cell>
        </row>
        <row r="110">
          <cell r="E110">
            <v>57763</v>
          </cell>
          <cell r="F110">
            <v>15731</v>
          </cell>
          <cell r="G110">
            <v>33407</v>
          </cell>
          <cell r="H110">
            <v>8625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E112">
            <v>3936</v>
          </cell>
          <cell r="F112">
            <v>2109</v>
          </cell>
          <cell r="G112">
            <v>1145</v>
          </cell>
          <cell r="H112">
            <v>682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</row>
        <row r="114">
          <cell r="E114">
            <v>1388</v>
          </cell>
          <cell r="F114">
            <v>528</v>
          </cell>
          <cell r="G114">
            <v>705</v>
          </cell>
          <cell r="H114">
            <v>155</v>
          </cell>
        </row>
        <row r="115">
          <cell r="E115">
            <v>52439</v>
          </cell>
          <cell r="F115">
            <v>13094</v>
          </cell>
          <cell r="G115">
            <v>31557</v>
          </cell>
          <cell r="H115">
            <v>7788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</row>
        <row r="118">
          <cell r="E118">
            <v>0</v>
          </cell>
          <cell r="F118">
            <v>0</v>
          </cell>
          <cell r="G118">
            <v>0</v>
          </cell>
          <cell r="H118">
            <v>0</v>
          </cell>
        </row>
        <row r="119">
          <cell r="E119">
            <v>27664</v>
          </cell>
          <cell r="F119">
            <v>5552</v>
          </cell>
          <cell r="G119">
            <v>16133</v>
          </cell>
          <cell r="H119">
            <v>5979</v>
          </cell>
        </row>
        <row r="120"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E121">
            <v>0</v>
          </cell>
          <cell r="F121">
            <v>0</v>
          </cell>
          <cell r="G121">
            <v>0</v>
          </cell>
          <cell r="H121">
            <v>0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</row>
        <row r="123">
          <cell r="E123">
            <v>26160</v>
          </cell>
          <cell r="F123">
            <v>5550</v>
          </cell>
          <cell r="G123">
            <v>15433</v>
          </cell>
          <cell r="H123">
            <v>5177</v>
          </cell>
        </row>
        <row r="124">
          <cell r="E124">
            <v>0</v>
          </cell>
          <cell r="F124">
            <v>0</v>
          </cell>
          <cell r="G124">
            <v>0</v>
          </cell>
          <cell r="H124">
            <v>0</v>
          </cell>
        </row>
        <row r="125">
          <cell r="E125">
            <v>1504</v>
          </cell>
          <cell r="F125">
            <v>2</v>
          </cell>
          <cell r="G125">
            <v>700</v>
          </cell>
          <cell r="H125">
            <v>802</v>
          </cell>
        </row>
        <row r="126">
          <cell r="E126">
            <v>0</v>
          </cell>
          <cell r="F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</row>
        <row r="129">
          <cell r="E129">
            <v>0</v>
          </cell>
          <cell r="F129">
            <v>0</v>
          </cell>
          <cell r="G129">
            <v>0</v>
          </cell>
          <cell r="H129">
            <v>0</v>
          </cell>
        </row>
        <row r="130">
          <cell r="E130">
            <v>0</v>
          </cell>
          <cell r="F130">
            <v>0</v>
          </cell>
          <cell r="G130">
            <v>0</v>
          </cell>
          <cell r="H130">
            <v>0</v>
          </cell>
        </row>
        <row r="131">
          <cell r="E131">
            <v>13040</v>
          </cell>
          <cell r="F131">
            <v>9561</v>
          </cell>
          <cell r="G131">
            <v>2740</v>
          </cell>
          <cell r="H131">
            <v>739</v>
          </cell>
        </row>
        <row r="132">
          <cell r="E132">
            <v>914</v>
          </cell>
          <cell r="F132">
            <v>599</v>
          </cell>
          <cell r="G132">
            <v>243</v>
          </cell>
          <cell r="H132">
            <v>72</v>
          </cell>
        </row>
        <row r="133">
          <cell r="E133">
            <v>38</v>
          </cell>
          <cell r="F133">
            <v>38</v>
          </cell>
        </row>
        <row r="134">
          <cell r="E134">
            <v>38</v>
          </cell>
          <cell r="F134">
            <v>38</v>
          </cell>
        </row>
        <row r="135">
          <cell r="E135">
            <v>0</v>
          </cell>
          <cell r="F135">
            <v>0</v>
          </cell>
        </row>
        <row r="136">
          <cell r="E136">
            <v>0</v>
          </cell>
          <cell r="F136">
            <v>0</v>
          </cell>
        </row>
        <row r="137">
          <cell r="E137">
            <v>0</v>
          </cell>
          <cell r="F137">
            <v>0</v>
          </cell>
        </row>
        <row r="138">
          <cell r="E138">
            <v>0</v>
          </cell>
          <cell r="F138">
            <v>0</v>
          </cell>
        </row>
        <row r="139">
          <cell r="E139">
            <v>2112</v>
          </cell>
          <cell r="F139">
            <v>2112</v>
          </cell>
        </row>
        <row r="140">
          <cell r="E140">
            <v>0</v>
          </cell>
          <cell r="F140">
            <v>0</v>
          </cell>
        </row>
        <row r="141">
          <cell r="E141">
            <v>-306</v>
          </cell>
          <cell r="F141">
            <v>-306</v>
          </cell>
        </row>
        <row r="142">
          <cell r="E142">
            <v>2418</v>
          </cell>
          <cell r="F142">
            <v>2418</v>
          </cell>
        </row>
        <row r="143">
          <cell r="E143">
            <v>0</v>
          </cell>
          <cell r="F143">
            <v>0</v>
          </cell>
        </row>
        <row r="144">
          <cell r="E144">
            <v>0</v>
          </cell>
          <cell r="F144">
            <v>0</v>
          </cell>
        </row>
        <row r="145">
          <cell r="E145">
            <v>0</v>
          </cell>
          <cell r="F145">
            <v>0</v>
          </cell>
        </row>
        <row r="146">
          <cell r="E146">
            <v>0</v>
          </cell>
          <cell r="F146">
            <v>0</v>
          </cell>
        </row>
        <row r="147">
          <cell r="E147">
            <v>0</v>
          </cell>
          <cell r="F147">
            <v>0</v>
          </cell>
        </row>
        <row r="148">
          <cell r="E148">
            <v>3363</v>
          </cell>
          <cell r="F148">
            <v>3363</v>
          </cell>
        </row>
        <row r="149">
          <cell r="E149">
            <v>28</v>
          </cell>
          <cell r="F149">
            <v>28</v>
          </cell>
        </row>
        <row r="150">
          <cell r="E150">
            <v>811</v>
          </cell>
          <cell r="F150">
            <v>811</v>
          </cell>
        </row>
        <row r="151">
          <cell r="E151">
            <v>1454</v>
          </cell>
          <cell r="F151">
            <v>1454</v>
          </cell>
        </row>
        <row r="152">
          <cell r="E152">
            <v>28740</v>
          </cell>
        </row>
        <row r="153">
          <cell r="E153">
            <v>11706</v>
          </cell>
        </row>
        <row r="154">
          <cell r="E154">
            <v>17034</v>
          </cell>
        </row>
        <row r="155">
          <cell r="E155">
            <v>1961</v>
          </cell>
        </row>
        <row r="156">
          <cell r="E156">
            <v>1641</v>
          </cell>
        </row>
        <row r="157">
          <cell r="E157">
            <v>0</v>
          </cell>
        </row>
        <row r="158">
          <cell r="E158">
            <v>320</v>
          </cell>
        </row>
        <row r="159">
          <cell r="E159">
            <v>0</v>
          </cell>
        </row>
        <row r="160">
          <cell r="E160">
            <v>652</v>
          </cell>
        </row>
        <row r="161">
          <cell r="E161">
            <v>652</v>
          </cell>
        </row>
        <row r="162">
          <cell r="E162">
            <v>0</v>
          </cell>
        </row>
        <row r="163">
          <cell r="E163">
            <v>0</v>
          </cell>
        </row>
        <row r="164">
          <cell r="E164">
            <v>652</v>
          </cell>
        </row>
        <row r="165">
          <cell r="E165">
            <v>0</v>
          </cell>
        </row>
        <row r="166">
          <cell r="E166">
            <v>0</v>
          </cell>
        </row>
        <row r="167">
          <cell r="E167">
            <v>0</v>
          </cell>
        </row>
        <row r="168">
          <cell r="E168">
            <v>0</v>
          </cell>
        </row>
        <row r="169">
          <cell r="E169">
            <v>0</v>
          </cell>
        </row>
        <row r="170">
          <cell r="E170">
            <v>0</v>
          </cell>
        </row>
        <row r="171">
          <cell r="E171">
            <v>0</v>
          </cell>
        </row>
        <row r="172">
          <cell r="E172">
            <v>0</v>
          </cell>
        </row>
        <row r="173">
          <cell r="E173">
            <v>0</v>
          </cell>
        </row>
        <row r="174">
          <cell r="E174">
            <v>0</v>
          </cell>
        </row>
        <row r="175">
          <cell r="E175">
            <v>0</v>
          </cell>
        </row>
        <row r="176">
          <cell r="E176">
            <v>15770</v>
          </cell>
        </row>
        <row r="177">
          <cell r="E177">
            <v>1602</v>
          </cell>
        </row>
        <row r="178">
          <cell r="E178">
            <v>14168</v>
          </cell>
        </row>
        <row r="179">
          <cell r="E179">
            <v>2295</v>
          </cell>
        </row>
        <row r="180">
          <cell r="E180">
            <v>16463</v>
          </cell>
        </row>
        <row r="181">
          <cell r="E181">
            <v>0</v>
          </cell>
        </row>
        <row r="182">
          <cell r="E182">
            <v>16463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NK_2GR"/>
    </sheetNames>
    <sheetDataSet>
      <sheetData sheetId="0">
        <row r="2">
          <cell r="B2" t="str">
            <v>ВТОРА ГРУПА</v>
          </cell>
          <cell r="D2" t="str">
            <v>01072007</v>
          </cell>
          <cell r="E2" t="str">
            <v>31072007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NK_3GR"/>
    </sheetNames>
    <sheetDataSet>
      <sheetData sheetId="0">
        <row r="2">
          <cell r="B2" t="str">
            <v>ТРЕТА ГРУПА</v>
          </cell>
          <cell r="D2" t="str">
            <v>01072007</v>
          </cell>
          <cell r="E2">
            <v>31072007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NK_BS"/>
    </sheetNames>
    <sheetDataSet>
      <sheetData sheetId="0">
        <row r="2">
          <cell r="B2" t="str">
            <v>БАНКОВА СИСТЕМА</v>
          </cell>
          <cell r="D2" t="str">
            <v>01072007</v>
          </cell>
          <cell r="E2" t="str">
            <v>31072007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R200706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R200706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R200706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R200706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R200707"/>
    </sheetNames>
    <sheetDataSet>
      <sheetData sheetId="0">
        <row r="2">
          <cell r="E2">
            <v>4093973</v>
          </cell>
          <cell r="F2">
            <v>1971155</v>
          </cell>
          <cell r="G2">
            <v>1979041</v>
          </cell>
          <cell r="H2">
            <v>143777</v>
          </cell>
        </row>
        <row r="3">
          <cell r="E3">
            <v>1833670</v>
          </cell>
          <cell r="F3">
            <v>835630</v>
          </cell>
          <cell r="G3">
            <v>693869</v>
          </cell>
          <cell r="H3">
            <v>304171</v>
          </cell>
        </row>
        <row r="4">
          <cell r="E4">
            <v>22253</v>
          </cell>
          <cell r="F4">
            <v>2998</v>
          </cell>
          <cell r="G4">
            <v>13765</v>
          </cell>
          <cell r="H4">
            <v>5490</v>
          </cell>
        </row>
        <row r="5">
          <cell r="E5">
            <v>68967</v>
          </cell>
          <cell r="F5">
            <v>63760</v>
          </cell>
          <cell r="G5">
            <v>4984</v>
          </cell>
          <cell r="H5">
            <v>223</v>
          </cell>
        </row>
        <row r="6">
          <cell r="E6">
            <v>1742450</v>
          </cell>
          <cell r="F6">
            <v>768872</v>
          </cell>
          <cell r="G6">
            <v>675120</v>
          </cell>
          <cell r="H6">
            <v>298458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E8">
            <v>905307</v>
          </cell>
          <cell r="F8">
            <v>460688</v>
          </cell>
          <cell r="G8">
            <v>352491</v>
          </cell>
          <cell r="H8">
            <v>92128</v>
          </cell>
        </row>
        <row r="9">
          <cell r="E9">
            <v>10016</v>
          </cell>
          <cell r="F9">
            <v>10016</v>
          </cell>
          <cell r="G9">
            <v>0</v>
          </cell>
          <cell r="H9">
            <v>0</v>
          </cell>
        </row>
        <row r="10">
          <cell r="E10">
            <v>895291</v>
          </cell>
          <cell r="F10">
            <v>450672</v>
          </cell>
          <cell r="G10">
            <v>352491</v>
          </cell>
          <cell r="H10">
            <v>92128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E12">
            <v>1753445</v>
          </cell>
          <cell r="F12">
            <v>738378</v>
          </cell>
          <cell r="G12">
            <v>696938</v>
          </cell>
          <cell r="H12">
            <v>318129</v>
          </cell>
        </row>
        <row r="13">
          <cell r="E13">
            <v>59460</v>
          </cell>
          <cell r="F13">
            <v>54779</v>
          </cell>
          <cell r="G13">
            <v>3376</v>
          </cell>
          <cell r="H13">
            <v>1305</v>
          </cell>
        </row>
        <row r="14">
          <cell r="E14">
            <v>1693985</v>
          </cell>
          <cell r="F14">
            <v>683599</v>
          </cell>
          <cell r="G14">
            <v>693562</v>
          </cell>
          <cell r="H14">
            <v>316824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37573527</v>
          </cell>
          <cell r="F16">
            <v>16872763</v>
          </cell>
          <cell r="G16">
            <v>18265351</v>
          </cell>
          <cell r="H16">
            <v>2435413</v>
          </cell>
        </row>
        <row r="17">
          <cell r="E17">
            <v>29764</v>
          </cell>
          <cell r="F17">
            <v>15742</v>
          </cell>
          <cell r="G17">
            <v>14022</v>
          </cell>
          <cell r="H17">
            <v>0</v>
          </cell>
        </row>
        <row r="18">
          <cell r="E18">
            <v>37543763</v>
          </cell>
          <cell r="F18">
            <v>16857021</v>
          </cell>
          <cell r="G18">
            <v>18251329</v>
          </cell>
          <cell r="H18">
            <v>2435413</v>
          </cell>
        </row>
        <row r="19">
          <cell r="E19">
            <v>798335</v>
          </cell>
          <cell r="F19">
            <v>346482</v>
          </cell>
          <cell r="G19">
            <v>215329</v>
          </cell>
          <cell r="H19">
            <v>236524</v>
          </cell>
        </row>
        <row r="20">
          <cell r="E20">
            <v>798335</v>
          </cell>
          <cell r="F20">
            <v>346482</v>
          </cell>
          <cell r="G20">
            <v>215329</v>
          </cell>
          <cell r="H20">
            <v>236524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E22">
            <v>6779</v>
          </cell>
          <cell r="F22">
            <v>6779</v>
          </cell>
          <cell r="G22">
            <v>0</v>
          </cell>
          <cell r="H22">
            <v>0</v>
          </cell>
        </row>
        <row r="23">
          <cell r="E23">
            <v>6779</v>
          </cell>
          <cell r="F23">
            <v>6779</v>
          </cell>
          <cell r="G23">
            <v>0</v>
          </cell>
          <cell r="H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E29">
            <v>1022313</v>
          </cell>
          <cell r="F29">
            <v>1019372</v>
          </cell>
          <cell r="G29">
            <v>228</v>
          </cell>
          <cell r="H29">
            <v>2713</v>
          </cell>
        </row>
        <row r="30">
          <cell r="E30">
            <v>1019626</v>
          </cell>
          <cell r="F30">
            <v>1016685</v>
          </cell>
          <cell r="G30">
            <v>228</v>
          </cell>
          <cell r="H30">
            <v>2713</v>
          </cell>
        </row>
        <row r="31">
          <cell r="E31">
            <v>2687</v>
          </cell>
          <cell r="F31">
            <v>2687</v>
          </cell>
          <cell r="G31">
            <v>0</v>
          </cell>
          <cell r="H31">
            <v>0</v>
          </cell>
        </row>
        <row r="32">
          <cell r="E32">
            <v>133674</v>
          </cell>
          <cell r="F32">
            <v>130312</v>
          </cell>
          <cell r="G32">
            <v>2928</v>
          </cell>
          <cell r="H32">
            <v>434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E34">
            <v>133674</v>
          </cell>
          <cell r="F34">
            <v>130312</v>
          </cell>
          <cell r="G34">
            <v>2928</v>
          </cell>
          <cell r="H34">
            <v>434</v>
          </cell>
        </row>
        <row r="35">
          <cell r="E35">
            <v>73561</v>
          </cell>
          <cell r="F35">
            <v>56986</v>
          </cell>
          <cell r="G35">
            <v>16575</v>
          </cell>
          <cell r="H35">
            <v>0</v>
          </cell>
        </row>
        <row r="36">
          <cell r="E36">
            <v>19762</v>
          </cell>
          <cell r="F36">
            <v>19749</v>
          </cell>
          <cell r="G36">
            <v>13</v>
          </cell>
          <cell r="H36">
            <v>0</v>
          </cell>
        </row>
        <row r="37">
          <cell r="E37">
            <v>7113</v>
          </cell>
          <cell r="F37">
            <v>7100</v>
          </cell>
          <cell r="G37">
            <v>13</v>
          </cell>
          <cell r="H37">
            <v>0</v>
          </cell>
        </row>
        <row r="38">
          <cell r="E38">
            <v>12649</v>
          </cell>
          <cell r="F38">
            <v>12649</v>
          </cell>
          <cell r="G38">
            <v>0</v>
          </cell>
          <cell r="H38">
            <v>0</v>
          </cell>
        </row>
        <row r="39">
          <cell r="E39">
            <v>284782</v>
          </cell>
          <cell r="F39">
            <v>208215</v>
          </cell>
          <cell r="G39">
            <v>58977</v>
          </cell>
          <cell r="H39">
            <v>17590</v>
          </cell>
        </row>
        <row r="40">
          <cell r="E40">
            <v>13176</v>
          </cell>
          <cell r="F40">
            <v>13176</v>
          </cell>
          <cell r="G40">
            <v>0</v>
          </cell>
          <cell r="H40">
            <v>0</v>
          </cell>
        </row>
        <row r="41">
          <cell r="E41">
            <v>48512304</v>
          </cell>
          <cell r="F41">
            <v>22679685</v>
          </cell>
          <cell r="G41">
            <v>22281740</v>
          </cell>
          <cell r="H41">
            <v>3550879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E43">
            <v>22999</v>
          </cell>
          <cell r="F43">
            <v>3407</v>
          </cell>
          <cell r="G43">
            <v>12937</v>
          </cell>
          <cell r="H43">
            <v>6655</v>
          </cell>
        </row>
        <row r="44">
          <cell r="E44">
            <v>22999</v>
          </cell>
          <cell r="F44">
            <v>3407</v>
          </cell>
          <cell r="G44">
            <v>12937</v>
          </cell>
          <cell r="H44">
            <v>6655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E56">
            <v>42579101</v>
          </cell>
          <cell r="F56">
            <v>18704380</v>
          </cell>
          <cell r="G56">
            <v>20058638</v>
          </cell>
          <cell r="H56">
            <v>3816083</v>
          </cell>
        </row>
        <row r="57">
          <cell r="E57">
            <v>7318206</v>
          </cell>
          <cell r="F57">
            <v>1625433</v>
          </cell>
          <cell r="G57">
            <v>5324508</v>
          </cell>
          <cell r="H57">
            <v>368265</v>
          </cell>
        </row>
        <row r="58">
          <cell r="E58">
            <v>33266437</v>
          </cell>
          <cell r="F58">
            <v>16762357</v>
          </cell>
          <cell r="G58">
            <v>13087308</v>
          </cell>
          <cell r="H58">
            <v>3416772</v>
          </cell>
        </row>
        <row r="59">
          <cell r="E59">
            <v>1045492</v>
          </cell>
          <cell r="F59">
            <v>206222</v>
          </cell>
          <cell r="G59">
            <v>839270</v>
          </cell>
          <cell r="H59">
            <v>0</v>
          </cell>
        </row>
        <row r="60">
          <cell r="E60">
            <v>535964</v>
          </cell>
          <cell r="F60">
            <v>35957</v>
          </cell>
          <cell r="G60">
            <v>499379</v>
          </cell>
          <cell r="H60">
            <v>628</v>
          </cell>
        </row>
        <row r="61">
          <cell r="E61">
            <v>413002</v>
          </cell>
          <cell r="F61">
            <v>74411</v>
          </cell>
          <cell r="G61">
            <v>308173</v>
          </cell>
          <cell r="H61">
            <v>30418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E63">
            <v>4442</v>
          </cell>
          <cell r="F63">
            <v>3560</v>
          </cell>
          <cell r="G63">
            <v>882</v>
          </cell>
          <cell r="H63">
            <v>0</v>
          </cell>
        </row>
        <row r="64">
          <cell r="E64">
            <v>4302</v>
          </cell>
          <cell r="F64">
            <v>3420</v>
          </cell>
          <cell r="G64">
            <v>882</v>
          </cell>
          <cell r="H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E67">
            <v>140</v>
          </cell>
          <cell r="F67">
            <v>140</v>
          </cell>
          <cell r="G67">
            <v>0</v>
          </cell>
          <cell r="H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E70">
            <v>102228</v>
          </cell>
          <cell r="F70">
            <v>62786</v>
          </cell>
          <cell r="G70">
            <v>1839</v>
          </cell>
          <cell r="H70">
            <v>37603</v>
          </cell>
        </row>
        <row r="71">
          <cell r="E71">
            <v>36061</v>
          </cell>
          <cell r="F71">
            <v>36061</v>
          </cell>
          <cell r="G71">
            <v>0</v>
          </cell>
          <cell r="H71">
            <v>0</v>
          </cell>
        </row>
        <row r="72">
          <cell r="E72">
            <v>24667</v>
          </cell>
          <cell r="F72">
            <v>9120</v>
          </cell>
          <cell r="G72">
            <v>725</v>
          </cell>
          <cell r="H72">
            <v>14822</v>
          </cell>
        </row>
        <row r="73">
          <cell r="E73">
            <v>8661</v>
          </cell>
          <cell r="F73">
            <v>8661</v>
          </cell>
          <cell r="G73">
            <v>0</v>
          </cell>
          <cell r="H73">
            <v>0</v>
          </cell>
        </row>
        <row r="74">
          <cell r="E74">
            <v>23562</v>
          </cell>
          <cell r="F74">
            <v>781</v>
          </cell>
          <cell r="G74">
            <v>0</v>
          </cell>
          <cell r="H74">
            <v>22781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E76">
            <v>9277</v>
          </cell>
          <cell r="F76">
            <v>8163</v>
          </cell>
          <cell r="G76">
            <v>1114</v>
          </cell>
          <cell r="H76">
            <v>0</v>
          </cell>
        </row>
        <row r="77">
          <cell r="E77">
            <v>52603</v>
          </cell>
          <cell r="F77">
            <v>52386</v>
          </cell>
          <cell r="G77">
            <v>0</v>
          </cell>
          <cell r="H77">
            <v>217</v>
          </cell>
        </row>
        <row r="78">
          <cell r="E78">
            <v>15064</v>
          </cell>
          <cell r="F78">
            <v>14847</v>
          </cell>
          <cell r="G78">
            <v>0</v>
          </cell>
          <cell r="H78">
            <v>217</v>
          </cell>
        </row>
        <row r="79">
          <cell r="E79">
            <v>37539</v>
          </cell>
          <cell r="F79">
            <v>37539</v>
          </cell>
          <cell r="G79">
            <v>0</v>
          </cell>
          <cell r="H79">
            <v>0</v>
          </cell>
        </row>
        <row r="80">
          <cell r="E80">
            <v>567613</v>
          </cell>
          <cell r="F80">
            <v>275090</v>
          </cell>
          <cell r="G80">
            <v>239490</v>
          </cell>
          <cell r="H80">
            <v>53033</v>
          </cell>
        </row>
        <row r="81"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E83">
            <v>43328986</v>
          </cell>
          <cell r="F83">
            <v>19101609</v>
          </cell>
          <cell r="G83">
            <v>20313786</v>
          </cell>
          <cell r="H83">
            <v>3913591</v>
          </cell>
        </row>
        <row r="84">
          <cell r="E84">
            <v>1679935</v>
          </cell>
          <cell r="F84">
            <v>1679935</v>
          </cell>
        </row>
        <row r="85">
          <cell r="E85">
            <v>1679935</v>
          </cell>
          <cell r="F85">
            <v>1679935</v>
          </cell>
        </row>
        <row r="86">
          <cell r="E86">
            <v>0</v>
          </cell>
          <cell r="F86">
            <v>0</v>
          </cell>
        </row>
        <row r="87">
          <cell r="E87">
            <v>147288</v>
          </cell>
          <cell r="F87">
            <v>147288</v>
          </cell>
        </row>
        <row r="88">
          <cell r="E88">
            <v>184</v>
          </cell>
          <cell r="F88">
            <v>184</v>
          </cell>
        </row>
        <row r="89">
          <cell r="E89">
            <v>0</v>
          </cell>
          <cell r="F89">
            <v>0</v>
          </cell>
        </row>
        <row r="90">
          <cell r="E90">
            <v>184</v>
          </cell>
          <cell r="F90">
            <v>184</v>
          </cell>
        </row>
        <row r="91">
          <cell r="E91">
            <v>259321</v>
          </cell>
          <cell r="F91">
            <v>259321</v>
          </cell>
        </row>
        <row r="92">
          <cell r="E92">
            <v>261693</v>
          </cell>
          <cell r="F92">
            <v>261693</v>
          </cell>
        </row>
        <row r="93">
          <cell r="E93">
            <v>0</v>
          </cell>
          <cell r="F93">
            <v>0</v>
          </cell>
        </row>
        <row r="94">
          <cell r="E94">
            <v>0</v>
          </cell>
          <cell r="F94">
            <v>0</v>
          </cell>
        </row>
        <row r="95">
          <cell r="E95">
            <v>0</v>
          </cell>
          <cell r="F95">
            <v>0</v>
          </cell>
        </row>
        <row r="96">
          <cell r="E96">
            <v>0</v>
          </cell>
          <cell r="F96">
            <v>0</v>
          </cell>
        </row>
        <row r="97">
          <cell r="E97">
            <v>-2372</v>
          </cell>
          <cell r="F97">
            <v>-2372</v>
          </cell>
        </row>
        <row r="98">
          <cell r="E98">
            <v>0</v>
          </cell>
          <cell r="F98">
            <v>0</v>
          </cell>
        </row>
        <row r="99">
          <cell r="E99">
            <v>0</v>
          </cell>
          <cell r="F99">
            <v>0</v>
          </cell>
        </row>
        <row r="100">
          <cell r="E100">
            <v>2487714</v>
          </cell>
          <cell r="F100">
            <v>2487714</v>
          </cell>
        </row>
        <row r="101">
          <cell r="E101">
            <v>21</v>
          </cell>
          <cell r="F101">
            <v>21</v>
          </cell>
        </row>
        <row r="102">
          <cell r="E102">
            <v>608897</v>
          </cell>
          <cell r="F102">
            <v>608897</v>
          </cell>
        </row>
        <row r="103">
          <cell r="E103">
            <v>0</v>
          </cell>
          <cell r="F103">
            <v>0</v>
          </cell>
        </row>
        <row r="104">
          <cell r="E104">
            <v>0</v>
          </cell>
          <cell r="F104">
            <v>0</v>
          </cell>
        </row>
        <row r="105">
          <cell r="E105">
            <v>0</v>
          </cell>
          <cell r="F105">
            <v>0</v>
          </cell>
        </row>
        <row r="106">
          <cell r="E106">
            <v>0</v>
          </cell>
          <cell r="F106">
            <v>0</v>
          </cell>
        </row>
        <row r="107">
          <cell r="E107">
            <v>5183318</v>
          </cell>
          <cell r="F107">
            <v>5183318</v>
          </cell>
        </row>
        <row r="108">
          <cell r="E108">
            <v>48512304</v>
          </cell>
          <cell r="F108">
            <v>24284927</v>
          </cell>
          <cell r="G108">
            <v>20313786</v>
          </cell>
          <cell r="H108">
            <v>3913591</v>
          </cell>
        </row>
        <row r="109">
          <cell r="E109">
            <v>1667647</v>
          </cell>
          <cell r="F109">
            <v>1120591</v>
          </cell>
          <cell r="G109">
            <v>480831</v>
          </cell>
          <cell r="H109">
            <v>66225</v>
          </cell>
        </row>
        <row r="110">
          <cell r="E110">
            <v>1818137</v>
          </cell>
          <cell r="F110">
            <v>945335</v>
          </cell>
          <cell r="G110">
            <v>750708</v>
          </cell>
          <cell r="H110">
            <v>122094</v>
          </cell>
        </row>
        <row r="111">
          <cell r="E111">
            <v>28</v>
          </cell>
          <cell r="F111">
            <v>0</v>
          </cell>
          <cell r="G111">
            <v>7</v>
          </cell>
          <cell r="H111">
            <v>21</v>
          </cell>
        </row>
        <row r="112">
          <cell r="E112">
            <v>59184</v>
          </cell>
          <cell r="F112">
            <v>19682</v>
          </cell>
          <cell r="G112">
            <v>23909</v>
          </cell>
          <cell r="H112">
            <v>15593</v>
          </cell>
        </row>
        <row r="113">
          <cell r="E113">
            <v>24145</v>
          </cell>
          <cell r="F113">
            <v>11048</v>
          </cell>
          <cell r="G113">
            <v>9721</v>
          </cell>
          <cell r="H113">
            <v>3376</v>
          </cell>
        </row>
        <row r="114">
          <cell r="E114">
            <v>50895</v>
          </cell>
          <cell r="F114">
            <v>16523</v>
          </cell>
          <cell r="G114">
            <v>22998</v>
          </cell>
          <cell r="H114">
            <v>11374</v>
          </cell>
        </row>
        <row r="115">
          <cell r="E115">
            <v>1654694</v>
          </cell>
          <cell r="F115">
            <v>888152</v>
          </cell>
          <cell r="G115">
            <v>680839</v>
          </cell>
          <cell r="H115">
            <v>85703</v>
          </cell>
        </row>
        <row r="116">
          <cell r="E116">
            <v>20596</v>
          </cell>
          <cell r="F116">
            <v>8396</v>
          </cell>
          <cell r="G116">
            <v>6701</v>
          </cell>
          <cell r="H116">
            <v>5499</v>
          </cell>
        </row>
        <row r="117">
          <cell r="E117">
            <v>3296</v>
          </cell>
          <cell r="F117">
            <v>0</v>
          </cell>
          <cell r="G117">
            <v>3296</v>
          </cell>
          <cell r="H117">
            <v>0</v>
          </cell>
        </row>
        <row r="118">
          <cell r="E118">
            <v>5299</v>
          </cell>
          <cell r="F118">
            <v>1534</v>
          </cell>
          <cell r="G118">
            <v>3237</v>
          </cell>
          <cell r="H118">
            <v>528</v>
          </cell>
        </row>
        <row r="119">
          <cell r="E119">
            <v>646835</v>
          </cell>
          <cell r="F119">
            <v>246344</v>
          </cell>
          <cell r="G119">
            <v>333265</v>
          </cell>
          <cell r="H119">
            <v>67226</v>
          </cell>
        </row>
        <row r="120"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E121">
            <v>0</v>
          </cell>
          <cell r="F121">
            <v>0</v>
          </cell>
          <cell r="G121">
            <v>0</v>
          </cell>
          <cell r="H121">
            <v>0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</row>
        <row r="123">
          <cell r="E123">
            <v>638214</v>
          </cell>
          <cell r="F123">
            <v>244801</v>
          </cell>
          <cell r="G123">
            <v>327138</v>
          </cell>
          <cell r="H123">
            <v>66275</v>
          </cell>
        </row>
        <row r="124">
          <cell r="E124">
            <v>3474</v>
          </cell>
          <cell r="F124">
            <v>140</v>
          </cell>
          <cell r="G124">
            <v>3334</v>
          </cell>
          <cell r="H124">
            <v>0</v>
          </cell>
        </row>
        <row r="125">
          <cell r="E125">
            <v>5147</v>
          </cell>
          <cell r="F125">
            <v>1403</v>
          </cell>
          <cell r="G125">
            <v>2793</v>
          </cell>
          <cell r="H125">
            <v>951</v>
          </cell>
        </row>
        <row r="126">
          <cell r="E126">
            <v>0</v>
          </cell>
          <cell r="F126">
            <v>0</v>
          </cell>
        </row>
        <row r="127">
          <cell r="E127">
            <v>1672</v>
          </cell>
          <cell r="F127">
            <v>780</v>
          </cell>
          <cell r="G127">
            <v>57</v>
          </cell>
          <cell r="H127">
            <v>835</v>
          </cell>
        </row>
        <row r="128">
          <cell r="E128">
            <v>877</v>
          </cell>
          <cell r="F128">
            <v>42</v>
          </cell>
          <cell r="G128">
            <v>0</v>
          </cell>
          <cell r="H128">
            <v>835</v>
          </cell>
        </row>
        <row r="129">
          <cell r="E129">
            <v>13</v>
          </cell>
          <cell r="F129">
            <v>13</v>
          </cell>
          <cell r="G129">
            <v>0</v>
          </cell>
          <cell r="H129">
            <v>0</v>
          </cell>
        </row>
        <row r="130">
          <cell r="E130">
            <v>782</v>
          </cell>
          <cell r="F130">
            <v>725</v>
          </cell>
          <cell r="G130">
            <v>57</v>
          </cell>
          <cell r="H130">
            <v>0</v>
          </cell>
        </row>
        <row r="131">
          <cell r="E131">
            <v>410864</v>
          </cell>
          <cell r="F131">
            <v>329431</v>
          </cell>
          <cell r="G131">
            <v>69576</v>
          </cell>
          <cell r="H131">
            <v>11857</v>
          </cell>
        </row>
        <row r="132">
          <cell r="E132">
            <v>41098</v>
          </cell>
          <cell r="F132">
            <v>33518</v>
          </cell>
          <cell r="G132">
            <v>6245</v>
          </cell>
          <cell r="H132">
            <v>1335</v>
          </cell>
        </row>
        <row r="133">
          <cell r="E133">
            <v>41069</v>
          </cell>
          <cell r="F133">
            <v>41069</v>
          </cell>
        </row>
        <row r="134">
          <cell r="E134">
            <v>41027</v>
          </cell>
          <cell r="F134">
            <v>41027</v>
          </cell>
        </row>
        <row r="135">
          <cell r="E135">
            <v>102</v>
          </cell>
          <cell r="F135">
            <v>102</v>
          </cell>
        </row>
        <row r="136">
          <cell r="E136">
            <v>-228</v>
          </cell>
          <cell r="F136">
            <v>-228</v>
          </cell>
        </row>
        <row r="137">
          <cell r="E137">
            <v>0</v>
          </cell>
          <cell r="F137">
            <v>0</v>
          </cell>
        </row>
        <row r="138">
          <cell r="E138">
            <v>168</v>
          </cell>
          <cell r="F138">
            <v>168</v>
          </cell>
        </row>
        <row r="139">
          <cell r="E139">
            <v>45600</v>
          </cell>
          <cell r="F139">
            <v>45600</v>
          </cell>
        </row>
        <row r="140">
          <cell r="E140">
            <v>24122</v>
          </cell>
          <cell r="F140">
            <v>24122</v>
          </cell>
        </row>
        <row r="141">
          <cell r="E141">
            <v>-15174</v>
          </cell>
          <cell r="F141">
            <v>-15174</v>
          </cell>
        </row>
        <row r="142">
          <cell r="E142">
            <v>38403</v>
          </cell>
          <cell r="F142">
            <v>38403</v>
          </cell>
        </row>
        <row r="143">
          <cell r="E143">
            <v>-24</v>
          </cell>
          <cell r="F143">
            <v>-24</v>
          </cell>
        </row>
        <row r="144">
          <cell r="E144">
            <v>-1670</v>
          </cell>
          <cell r="F144">
            <v>-1670</v>
          </cell>
        </row>
        <row r="145">
          <cell r="E145">
            <v>-57</v>
          </cell>
          <cell r="F145">
            <v>-57</v>
          </cell>
        </row>
        <row r="146">
          <cell r="E146">
            <v>-9032</v>
          </cell>
          <cell r="F146">
            <v>-9032</v>
          </cell>
        </row>
        <row r="147">
          <cell r="E147">
            <v>-301</v>
          </cell>
          <cell r="F147">
            <v>-301</v>
          </cell>
        </row>
        <row r="148">
          <cell r="E148">
            <v>23570</v>
          </cell>
          <cell r="F148">
            <v>23570</v>
          </cell>
        </row>
        <row r="149">
          <cell r="E149">
            <v>1318</v>
          </cell>
          <cell r="F149">
            <v>1318</v>
          </cell>
        </row>
        <row r="150">
          <cell r="E150">
            <v>33776</v>
          </cell>
          <cell r="F150">
            <v>33776</v>
          </cell>
        </row>
        <row r="151">
          <cell r="E151">
            <v>11093</v>
          </cell>
          <cell r="F151">
            <v>11093</v>
          </cell>
        </row>
        <row r="152">
          <cell r="E152">
            <v>715244</v>
          </cell>
        </row>
        <row r="153">
          <cell r="E153">
            <v>298772</v>
          </cell>
        </row>
        <row r="154">
          <cell r="E154">
            <v>416472</v>
          </cell>
        </row>
        <row r="155">
          <cell r="E155">
            <v>86126</v>
          </cell>
        </row>
        <row r="156">
          <cell r="E156">
            <v>64767</v>
          </cell>
        </row>
        <row r="157">
          <cell r="E157">
            <v>0</v>
          </cell>
        </row>
        <row r="158">
          <cell r="E158">
            <v>21359</v>
          </cell>
        </row>
        <row r="159">
          <cell r="E159">
            <v>6471</v>
          </cell>
        </row>
        <row r="160">
          <cell r="E160">
            <v>188987</v>
          </cell>
        </row>
        <row r="161">
          <cell r="E161">
            <v>189115</v>
          </cell>
        </row>
        <row r="162">
          <cell r="E162">
            <v>0</v>
          </cell>
        </row>
        <row r="163">
          <cell r="E163">
            <v>-2296</v>
          </cell>
        </row>
        <row r="164">
          <cell r="E164">
            <v>191411</v>
          </cell>
        </row>
        <row r="165">
          <cell r="E165">
            <v>0</v>
          </cell>
        </row>
        <row r="166">
          <cell r="E166">
            <v>-128</v>
          </cell>
        </row>
        <row r="167">
          <cell r="E167">
            <v>0</v>
          </cell>
        </row>
        <row r="168">
          <cell r="E168">
            <v>0</v>
          </cell>
        </row>
        <row r="169">
          <cell r="E169">
            <v>0</v>
          </cell>
        </row>
        <row r="170">
          <cell r="E170">
            <v>0</v>
          </cell>
        </row>
        <row r="171">
          <cell r="E171">
            <v>0</v>
          </cell>
        </row>
        <row r="172">
          <cell r="E172">
            <v>-128</v>
          </cell>
        </row>
        <row r="173">
          <cell r="E173">
            <v>0</v>
          </cell>
        </row>
        <row r="174">
          <cell r="E174">
            <v>1002</v>
          </cell>
        </row>
        <row r="175">
          <cell r="E175">
            <v>-38</v>
          </cell>
        </row>
        <row r="176">
          <cell r="E176">
            <v>671783</v>
          </cell>
        </row>
        <row r="177">
          <cell r="E177">
            <v>65181</v>
          </cell>
        </row>
        <row r="178">
          <cell r="E178">
            <v>606602</v>
          </cell>
        </row>
        <row r="179">
          <cell r="E179">
            <v>2295</v>
          </cell>
        </row>
        <row r="180">
          <cell r="E180">
            <v>608897</v>
          </cell>
        </row>
        <row r="181">
          <cell r="E181">
            <v>0</v>
          </cell>
        </row>
        <row r="182">
          <cell r="E182">
            <v>608897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selection activeCell="A1" sqref="A1"/>
    </sheetView>
  </sheetViews>
  <sheetFormatPr defaultColWidth="9.140625" defaultRowHeight="12.75"/>
  <cols>
    <col min="3" max="3" width="43.8515625" style="0" customWidth="1"/>
  </cols>
  <sheetData>
    <row r="1" spans="2:3" s="71" customFormat="1" ht="14.25" customHeight="1">
      <c r="B1" s="69"/>
      <c r="C1" s="70"/>
    </row>
    <row r="2" spans="1:5" s="71" customFormat="1" ht="14.25" customHeight="1">
      <c r="A2" s="104" t="s">
        <v>176</v>
      </c>
      <c r="B2" s="104"/>
      <c r="C2" s="104"/>
      <c r="D2" s="104"/>
      <c r="E2" s="104"/>
    </row>
    <row r="3" spans="2:3" s="71" customFormat="1" ht="13.5" thickBot="1">
      <c r="B3" s="72"/>
      <c r="C3"/>
    </row>
    <row r="4" spans="2:3" s="71" customFormat="1" ht="15.75" thickBot="1">
      <c r="B4" s="72"/>
      <c r="C4" s="73" t="s">
        <v>170</v>
      </c>
    </row>
    <row r="5" spans="2:3" s="71" customFormat="1" ht="12.75">
      <c r="B5" s="72"/>
      <c r="C5" s="90" t="s">
        <v>175</v>
      </c>
    </row>
    <row r="6" ht="12.75">
      <c r="C6" s="91" t="s">
        <v>173</v>
      </c>
    </row>
    <row r="7" ht="12.75">
      <c r="C7" s="91" t="s">
        <v>144</v>
      </c>
    </row>
    <row r="8" spans="2:3" s="71" customFormat="1" ht="12.75">
      <c r="B8" s="72"/>
      <c r="C8" s="91" t="s">
        <v>143</v>
      </c>
    </row>
    <row r="9" ht="12.75">
      <c r="C9" s="91" t="s">
        <v>145</v>
      </c>
    </row>
    <row r="10" ht="15.75" thickBot="1">
      <c r="C10" s="74" t="s">
        <v>171</v>
      </c>
    </row>
    <row r="11" ht="12.75">
      <c r="C11" s="90" t="s">
        <v>146</v>
      </c>
    </row>
    <row r="12" ht="12.75">
      <c r="C12" s="91" t="s">
        <v>147</v>
      </c>
    </row>
    <row r="13" ht="12.75">
      <c r="C13" s="91" t="s">
        <v>148</v>
      </c>
    </row>
    <row r="14" ht="12.75">
      <c r="C14" s="91" t="s">
        <v>149</v>
      </c>
    </row>
    <row r="15" ht="12.75">
      <c r="C15" s="91" t="s">
        <v>150</v>
      </c>
    </row>
    <row r="16" ht="12.75">
      <c r="C16" s="91" t="s">
        <v>152</v>
      </c>
    </row>
    <row r="17" ht="12.75">
      <c r="C17" s="91" t="s">
        <v>153</v>
      </c>
    </row>
    <row r="18" ht="12.75">
      <c r="C18" s="91" t="s">
        <v>151</v>
      </c>
    </row>
    <row r="19" ht="12.75">
      <c r="C19" s="91" t="s">
        <v>154</v>
      </c>
    </row>
    <row r="20" ht="12.75">
      <c r="C20" s="91" t="s">
        <v>157</v>
      </c>
    </row>
    <row r="21" ht="12.75">
      <c r="C21" s="91" t="s">
        <v>156</v>
      </c>
    </row>
    <row r="22" ht="12.75">
      <c r="C22" s="91" t="s">
        <v>155</v>
      </c>
    </row>
    <row r="23" ht="12.75">
      <c r="C23" s="91" t="s">
        <v>158</v>
      </c>
    </row>
    <row r="24" ht="12.75">
      <c r="C24" s="91" t="s">
        <v>159</v>
      </c>
    </row>
    <row r="25" ht="12.75">
      <c r="C25" s="91" t="s">
        <v>161</v>
      </c>
    </row>
    <row r="26" ht="12.75">
      <c r="C26" s="91" t="s">
        <v>160</v>
      </c>
    </row>
    <row r="27" ht="12.75">
      <c r="C27" s="91" t="s">
        <v>162</v>
      </c>
    </row>
    <row r="28" ht="12.75">
      <c r="C28" s="91" t="s">
        <v>164</v>
      </c>
    </row>
    <row r="29" ht="12.75">
      <c r="C29" s="91" t="s">
        <v>163</v>
      </c>
    </row>
    <row r="30" ht="13.5" thickBot="1">
      <c r="C30" s="92" t="s">
        <v>165</v>
      </c>
    </row>
    <row r="31" ht="15.75" thickBot="1">
      <c r="C31" s="74" t="s">
        <v>172</v>
      </c>
    </row>
    <row r="32" ht="12.75">
      <c r="C32" s="90" t="s">
        <v>168</v>
      </c>
    </row>
    <row r="33" ht="12.75">
      <c r="C33" s="91" t="s">
        <v>174</v>
      </c>
    </row>
    <row r="34" ht="12.75">
      <c r="C34" s="91" t="s">
        <v>166</v>
      </c>
    </row>
    <row r="35" ht="12.75">
      <c r="C35" s="91" t="s">
        <v>167</v>
      </c>
    </row>
    <row r="36" ht="13.5" thickBot="1">
      <c r="C36" s="92" t="s">
        <v>169</v>
      </c>
    </row>
  </sheetData>
  <mergeCells count="1"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54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12.8515625" style="1" customWidth="1"/>
    <col min="2" max="2" width="75.28125" style="1" customWidth="1"/>
    <col min="3" max="3" width="21.421875" style="1" customWidth="1"/>
    <col min="4" max="4" width="10.421875" style="1" customWidth="1"/>
    <col min="5" max="5" width="10.140625" style="1" customWidth="1"/>
    <col min="6" max="16384" width="9.140625" style="1" customWidth="1"/>
  </cols>
  <sheetData>
    <row r="2" ht="12.75">
      <c r="B2" s="3"/>
    </row>
    <row r="3" ht="12.75">
      <c r="B3" s="3"/>
    </row>
    <row r="4" ht="12.75">
      <c r="C4" s="3"/>
    </row>
    <row r="5" ht="13.5" thickBot="1">
      <c r="B5" s="3"/>
    </row>
    <row r="6" spans="1:6" ht="13.5" thickBot="1">
      <c r="A6" s="7"/>
      <c r="B6" s="102" t="str">
        <f>'[1]BANK_1GR'!$B$2</f>
        <v>ПЪРВА ГРУПА</v>
      </c>
      <c r="C6" s="8"/>
      <c r="D6" s="2" t="s">
        <v>0</v>
      </c>
      <c r="E6" s="51" t="str">
        <f>'[1]BANK_1GR'!D2</f>
        <v>01072007</v>
      </c>
      <c r="F6" s="51" t="str">
        <f>'[1]BANK_1GR'!E2</f>
        <v>31072007</v>
      </c>
    </row>
    <row r="7" ht="12.75">
      <c r="B7" s="3"/>
    </row>
    <row r="8" spans="2:4" ht="15.75">
      <c r="B8" s="17" t="s">
        <v>83</v>
      </c>
      <c r="C8" s="16"/>
      <c r="D8" s="2"/>
    </row>
    <row r="9" spans="2:4" ht="13.5" thickBot="1">
      <c r="B9" s="15"/>
      <c r="C9" s="16"/>
      <c r="D9" s="2"/>
    </row>
    <row r="10" spans="2:6" ht="87" customHeight="1" thickBot="1">
      <c r="B10" s="18" t="s">
        <v>84</v>
      </c>
      <c r="C10" s="18" t="s">
        <v>85</v>
      </c>
      <c r="D10" s="27" t="s">
        <v>135</v>
      </c>
      <c r="E10" s="27" t="s">
        <v>136</v>
      </c>
      <c r="F10" s="28" t="s">
        <v>137</v>
      </c>
    </row>
    <row r="11" spans="2:6" ht="17.25" customHeight="1" thickBot="1">
      <c r="B11" s="33">
        <v>1</v>
      </c>
      <c r="C11" s="40">
        <v>2</v>
      </c>
      <c r="D11" s="19">
        <v>3</v>
      </c>
      <c r="E11" s="27">
        <v>4</v>
      </c>
      <c r="F11" s="27">
        <v>5</v>
      </c>
    </row>
    <row r="12" spans="2:6" ht="18.75" customHeight="1">
      <c r="B12" s="20" t="s">
        <v>86</v>
      </c>
      <c r="C12" s="60">
        <f>'[10]MR200707'!E109</f>
        <v>1012408</v>
      </c>
      <c r="D12" s="60">
        <f>'[10]MR200707'!F109</f>
        <v>725745</v>
      </c>
      <c r="E12" s="60">
        <f>'[10]MR200707'!G109</f>
        <v>250441</v>
      </c>
      <c r="F12" s="93">
        <f>'[10]MR200707'!H109</f>
        <v>36222</v>
      </c>
    </row>
    <row r="13" spans="2:6" ht="18.75" customHeight="1">
      <c r="B13" s="87" t="s">
        <v>87</v>
      </c>
      <c r="C13" s="88">
        <f>'[10]MR200707'!E110</f>
        <v>1036351</v>
      </c>
      <c r="D13" s="88">
        <f>'[10]MR200707'!F110</f>
        <v>584091</v>
      </c>
      <c r="E13" s="88">
        <f>'[10]MR200707'!G110</f>
        <v>393427</v>
      </c>
      <c r="F13" s="94">
        <f>'[10]MR200707'!H110</f>
        <v>58833</v>
      </c>
    </row>
    <row r="14" spans="2:6" ht="18.75" customHeight="1">
      <c r="B14" s="5" t="s">
        <v>88</v>
      </c>
      <c r="C14" s="58">
        <f>'[10]MR200707'!E111</f>
        <v>28</v>
      </c>
      <c r="D14" s="58">
        <f>'[10]MR200707'!F111</f>
        <v>0</v>
      </c>
      <c r="E14" s="58">
        <f>'[10]MR200707'!G111</f>
        <v>7</v>
      </c>
      <c r="F14" s="95">
        <f>'[10]MR200707'!H111</f>
        <v>21</v>
      </c>
    </row>
    <row r="15" spans="2:6" ht="18.75" customHeight="1">
      <c r="B15" s="5" t="s">
        <v>95</v>
      </c>
      <c r="C15" s="58">
        <f>'[10]MR200707'!E112</f>
        <v>34881</v>
      </c>
      <c r="D15" s="58">
        <f>'[10]MR200707'!F112</f>
        <v>9783</v>
      </c>
      <c r="E15" s="58">
        <f>'[10]MR200707'!G112</f>
        <v>16502</v>
      </c>
      <c r="F15" s="95">
        <f>'[10]MR200707'!H112</f>
        <v>8596</v>
      </c>
    </row>
    <row r="16" spans="2:6" ht="26.25" customHeight="1">
      <c r="B16" s="5" t="s">
        <v>139</v>
      </c>
      <c r="C16" s="58">
        <f>'[10]MR200707'!E113</f>
        <v>18475</v>
      </c>
      <c r="D16" s="58">
        <f>'[10]MR200707'!F113</f>
        <v>6528</v>
      </c>
      <c r="E16" s="58">
        <f>'[10]MR200707'!G113</f>
        <v>8741</v>
      </c>
      <c r="F16" s="95">
        <f>'[10]MR200707'!H113</f>
        <v>3206</v>
      </c>
    </row>
    <row r="17" spans="2:6" ht="18.75" customHeight="1">
      <c r="B17" s="5" t="s">
        <v>26</v>
      </c>
      <c r="C17" s="58">
        <f>'[10]MR200707'!E114</f>
        <v>33795</v>
      </c>
      <c r="D17" s="58">
        <f>'[10]MR200707'!F114</f>
        <v>12033</v>
      </c>
      <c r="E17" s="58">
        <f>'[10]MR200707'!G114</f>
        <v>11720</v>
      </c>
      <c r="F17" s="95">
        <f>'[10]MR200707'!H114</f>
        <v>10042</v>
      </c>
    </row>
    <row r="18" spans="2:6" ht="18.75" customHeight="1">
      <c r="B18" s="5" t="s">
        <v>25</v>
      </c>
      <c r="C18" s="58">
        <f>'[10]MR200707'!E115</f>
        <v>936490</v>
      </c>
      <c r="D18" s="58">
        <f>'[10]MR200707'!F115</f>
        <v>552252</v>
      </c>
      <c r="E18" s="58">
        <f>'[10]MR200707'!G115</f>
        <v>352253</v>
      </c>
      <c r="F18" s="95">
        <f>'[10]MR200707'!H115</f>
        <v>31985</v>
      </c>
    </row>
    <row r="19" spans="2:6" ht="18.75" customHeight="1">
      <c r="B19" s="5" t="s">
        <v>24</v>
      </c>
      <c r="C19" s="58">
        <f>'[10]MR200707'!E116</f>
        <v>12682</v>
      </c>
      <c r="D19" s="58">
        <f>'[10]MR200707'!F116</f>
        <v>3495</v>
      </c>
      <c r="E19" s="58">
        <f>'[10]MR200707'!G116</f>
        <v>4204</v>
      </c>
      <c r="F19" s="95">
        <f>'[10]MR200707'!H116</f>
        <v>4983</v>
      </c>
    </row>
    <row r="20" spans="2:6" ht="18.75" customHeight="1">
      <c r="B20" s="5" t="s">
        <v>89</v>
      </c>
      <c r="C20" s="58">
        <f>'[10]MR200707'!E117</f>
        <v>0</v>
      </c>
      <c r="D20" s="58">
        <f>'[10]MR200707'!F117</f>
        <v>0</v>
      </c>
      <c r="E20" s="58">
        <f>'[10]MR200707'!G117</f>
        <v>0</v>
      </c>
      <c r="F20" s="95">
        <f>'[10]MR200707'!H117</f>
        <v>0</v>
      </c>
    </row>
    <row r="21" spans="2:6" ht="18.75" customHeight="1">
      <c r="B21" s="5" t="s">
        <v>7</v>
      </c>
      <c r="C21" s="58">
        <f>'[10]MR200707'!E118</f>
        <v>0</v>
      </c>
      <c r="D21" s="58">
        <f>'[10]MR200707'!F118</f>
        <v>0</v>
      </c>
      <c r="E21" s="58">
        <f>'[10]MR200707'!G118</f>
        <v>0</v>
      </c>
      <c r="F21" s="95">
        <f>'[10]MR200707'!H118</f>
        <v>0</v>
      </c>
    </row>
    <row r="22" spans="2:6" ht="18.75" customHeight="1">
      <c r="B22" s="24" t="s">
        <v>90</v>
      </c>
      <c r="C22" s="88">
        <f>'[10]MR200707'!E119</f>
        <v>332804</v>
      </c>
      <c r="D22" s="88">
        <f>'[10]MR200707'!F119</f>
        <v>134766</v>
      </c>
      <c r="E22" s="88">
        <f>'[10]MR200707'!G119</f>
        <v>171263</v>
      </c>
      <c r="F22" s="94">
        <f>'[10]MR200707'!H119</f>
        <v>26775</v>
      </c>
    </row>
    <row r="23" spans="2:6" ht="18.75" customHeight="1">
      <c r="B23" s="6" t="s">
        <v>30</v>
      </c>
      <c r="C23" s="58">
        <f>'[10]MR200707'!E120</f>
        <v>0</v>
      </c>
      <c r="D23" s="58">
        <f>'[10]MR200707'!F120</f>
        <v>0</v>
      </c>
      <c r="E23" s="58">
        <f>'[10]MR200707'!G120</f>
        <v>0</v>
      </c>
      <c r="F23" s="95">
        <f>'[10]MR200707'!H120</f>
        <v>0</v>
      </c>
    </row>
    <row r="24" spans="2:6" ht="18.75" customHeight="1">
      <c r="B24" s="5" t="s">
        <v>140</v>
      </c>
      <c r="C24" s="58">
        <f>'[10]MR200707'!E121</f>
        <v>0</v>
      </c>
      <c r="D24" s="58">
        <f>'[10]MR200707'!F121</f>
        <v>0</v>
      </c>
      <c r="E24" s="58">
        <f>'[10]MR200707'!G121</f>
        <v>0</v>
      </c>
      <c r="F24" s="95">
        <f>'[10]MR200707'!H121</f>
        <v>0</v>
      </c>
    </row>
    <row r="25" spans="2:6" ht="25.5" customHeight="1">
      <c r="B25" s="5" t="s">
        <v>141</v>
      </c>
      <c r="C25" s="58">
        <f>'[10]MR200707'!E122</f>
        <v>0</v>
      </c>
      <c r="D25" s="58">
        <f>'[10]MR200707'!F122</f>
        <v>0</v>
      </c>
      <c r="E25" s="58">
        <f>'[10]MR200707'!G122</f>
        <v>0</v>
      </c>
      <c r="F25" s="95">
        <f>'[10]MR200707'!H122</f>
        <v>0</v>
      </c>
    </row>
    <row r="26" spans="2:6" ht="18.75" customHeight="1">
      <c r="B26" s="5" t="s">
        <v>91</v>
      </c>
      <c r="C26" s="58">
        <f>'[10]MR200707'!E123</f>
        <v>332639</v>
      </c>
      <c r="D26" s="58">
        <f>'[10]MR200707'!F123</f>
        <v>134601</v>
      </c>
      <c r="E26" s="58">
        <f>'[10]MR200707'!G123</f>
        <v>171263</v>
      </c>
      <c r="F26" s="95">
        <f>'[10]MR200707'!H123</f>
        <v>26775</v>
      </c>
    </row>
    <row r="27" spans="2:6" ht="18.75" customHeight="1">
      <c r="B27" s="5" t="s">
        <v>92</v>
      </c>
      <c r="C27" s="58">
        <f>'[10]MR200707'!E124</f>
        <v>140</v>
      </c>
      <c r="D27" s="58">
        <f>'[10]MR200707'!F124</f>
        <v>140</v>
      </c>
      <c r="E27" s="58">
        <f>'[10]MR200707'!G124</f>
        <v>0</v>
      </c>
      <c r="F27" s="95">
        <f>'[10]MR200707'!H124</f>
        <v>0</v>
      </c>
    </row>
    <row r="28" spans="2:6" ht="18.75" customHeight="1">
      <c r="B28" s="5" t="s">
        <v>54</v>
      </c>
      <c r="C28" s="58">
        <f>'[10]MR200707'!E125</f>
        <v>25</v>
      </c>
      <c r="D28" s="58">
        <f>'[10]MR200707'!F125</f>
        <v>25</v>
      </c>
      <c r="E28" s="58">
        <f>'[10]MR200707'!G125</f>
        <v>0</v>
      </c>
      <c r="F28" s="95">
        <f>'[10]MR200707'!H125</f>
        <v>0</v>
      </c>
    </row>
    <row r="29" spans="2:6" ht="18.75" customHeight="1">
      <c r="B29" s="24" t="s">
        <v>93</v>
      </c>
      <c r="C29" s="89">
        <f>'[10]MR200707'!E126</f>
        <v>0</v>
      </c>
      <c r="D29" s="89">
        <f>'[10]MR200707'!F126</f>
        <v>0</v>
      </c>
      <c r="E29" s="89"/>
      <c r="F29" s="94"/>
    </row>
    <row r="30" spans="2:6" ht="18.75" customHeight="1">
      <c r="B30" s="24" t="s">
        <v>94</v>
      </c>
      <c r="C30" s="88">
        <f>'[10]MR200707'!E127</f>
        <v>644</v>
      </c>
      <c r="D30" s="88">
        <f>'[10]MR200707'!F127</f>
        <v>644</v>
      </c>
      <c r="E30" s="88">
        <f>'[10]MR200707'!G127</f>
        <v>0</v>
      </c>
      <c r="F30" s="94">
        <f>'[10]MR200707'!H127</f>
        <v>0</v>
      </c>
    </row>
    <row r="31" spans="2:6" ht="18.75" customHeight="1">
      <c r="B31" s="6" t="s">
        <v>95</v>
      </c>
      <c r="C31" s="58">
        <f>'[10]MR200707'!E128</f>
        <v>31</v>
      </c>
      <c r="D31" s="58">
        <f>'[10]MR200707'!F128</f>
        <v>31</v>
      </c>
      <c r="E31" s="58">
        <f>'[10]MR200707'!G128</f>
        <v>0</v>
      </c>
      <c r="F31" s="95">
        <f>'[10]MR200707'!H128</f>
        <v>0</v>
      </c>
    </row>
    <row r="32" spans="2:6" ht="27" customHeight="1">
      <c r="B32" s="6" t="s">
        <v>139</v>
      </c>
      <c r="C32" s="58">
        <f>'[10]MR200707'!E129</f>
        <v>0</v>
      </c>
      <c r="D32" s="58">
        <f>'[10]MR200707'!F129</f>
        <v>0</v>
      </c>
      <c r="E32" s="58">
        <f>'[10]MR200707'!G129</f>
        <v>0</v>
      </c>
      <c r="F32" s="95">
        <f>'[10]MR200707'!H129</f>
        <v>0</v>
      </c>
    </row>
    <row r="33" spans="2:6" ht="18.75" customHeight="1">
      <c r="B33" s="5" t="s">
        <v>26</v>
      </c>
      <c r="C33" s="58">
        <f>'[10]MR200707'!E130</f>
        <v>613</v>
      </c>
      <c r="D33" s="58">
        <f>'[10]MR200707'!F130</f>
        <v>613</v>
      </c>
      <c r="E33" s="58">
        <f>'[10]MR200707'!G130</f>
        <v>0</v>
      </c>
      <c r="F33" s="95">
        <f>'[10]MR200707'!H130</f>
        <v>0</v>
      </c>
    </row>
    <row r="34" spans="2:6" ht="18.75" customHeight="1">
      <c r="B34" s="24" t="s">
        <v>96</v>
      </c>
      <c r="C34" s="88">
        <f>'[10]MR200707'!E131</f>
        <v>268113</v>
      </c>
      <c r="D34" s="88">
        <f>'[10]MR200707'!F131</f>
        <v>232227</v>
      </c>
      <c r="E34" s="88">
        <f>'[10]MR200707'!G131</f>
        <v>31384</v>
      </c>
      <c r="F34" s="94">
        <f>'[10]MR200707'!H131</f>
        <v>4502</v>
      </c>
    </row>
    <row r="35" spans="2:6" ht="18.75" customHeight="1">
      <c r="B35" s="24" t="s">
        <v>97</v>
      </c>
      <c r="C35" s="89">
        <f>'[10]MR200707'!E132</f>
        <v>19541</v>
      </c>
      <c r="D35" s="89">
        <f>'[10]MR200707'!F132</f>
        <v>16096</v>
      </c>
      <c r="E35" s="89">
        <f>'[10]MR200707'!G132</f>
        <v>3107</v>
      </c>
      <c r="F35" s="94">
        <f>'[10]MR200707'!H132</f>
        <v>338</v>
      </c>
    </row>
    <row r="36" spans="2:6" ht="24.75" customHeight="1">
      <c r="B36" s="24" t="s">
        <v>98</v>
      </c>
      <c r="C36" s="89">
        <f>'[10]MR200707'!E133</f>
        <v>12165</v>
      </c>
      <c r="D36" s="89">
        <f>'[10]MR200707'!F133</f>
        <v>12165</v>
      </c>
      <c r="E36" s="59"/>
      <c r="F36" s="95"/>
    </row>
    <row r="37" spans="2:6" ht="18.75" customHeight="1">
      <c r="B37" s="5" t="s">
        <v>26</v>
      </c>
      <c r="C37" s="59">
        <f>'[10]MR200707'!E134</f>
        <v>12167</v>
      </c>
      <c r="D37" s="59">
        <f>'[10]MR200707'!F134</f>
        <v>12167</v>
      </c>
      <c r="E37" s="59"/>
      <c r="F37" s="95"/>
    </row>
    <row r="38" spans="2:6" ht="18.75" customHeight="1">
      <c r="B38" s="5" t="s">
        <v>99</v>
      </c>
      <c r="C38" s="59">
        <f>'[10]MR200707'!E135</f>
        <v>0</v>
      </c>
      <c r="D38" s="59">
        <f>'[10]MR200707'!F135</f>
        <v>0</v>
      </c>
      <c r="E38" s="59"/>
      <c r="F38" s="95"/>
    </row>
    <row r="39" spans="2:6" ht="18.75" customHeight="1">
      <c r="B39" s="5" t="s">
        <v>24</v>
      </c>
      <c r="C39" s="59">
        <f>'[10]MR200707'!E136</f>
        <v>-2</v>
      </c>
      <c r="D39" s="59">
        <f>'[10]MR200707'!F136</f>
        <v>-2</v>
      </c>
      <c r="E39" s="59"/>
      <c r="F39" s="95"/>
    </row>
    <row r="40" spans="2:6" ht="18.75" customHeight="1">
      <c r="B40" s="5" t="s">
        <v>41</v>
      </c>
      <c r="C40" s="59">
        <f>'[10]MR200707'!E137</f>
        <v>0</v>
      </c>
      <c r="D40" s="59">
        <f>'[10]MR200707'!F137</f>
        <v>0</v>
      </c>
      <c r="E40" s="59"/>
      <c r="F40" s="95"/>
    </row>
    <row r="41" spans="2:6" ht="18.75" customHeight="1">
      <c r="B41" s="5" t="s">
        <v>100</v>
      </c>
      <c r="C41" s="59">
        <f>'[10]MR200707'!E138</f>
        <v>0</v>
      </c>
      <c r="D41" s="59">
        <f>'[10]MR200707'!F138</f>
        <v>0</v>
      </c>
      <c r="E41" s="59"/>
      <c r="F41" s="95"/>
    </row>
    <row r="42" spans="2:6" ht="18.75" customHeight="1">
      <c r="B42" s="24" t="s">
        <v>101</v>
      </c>
      <c r="C42" s="89">
        <f>'[10]MR200707'!E139</f>
        <v>17486</v>
      </c>
      <c r="D42" s="89">
        <f>'[10]MR200707'!F139</f>
        <v>17486</v>
      </c>
      <c r="E42" s="59"/>
      <c r="F42" s="95"/>
    </row>
    <row r="43" spans="2:6" ht="18.75" customHeight="1">
      <c r="B43" s="5" t="s">
        <v>102</v>
      </c>
      <c r="C43" s="59">
        <f>'[10]MR200707'!E140</f>
        <v>8366</v>
      </c>
      <c r="D43" s="59">
        <f>'[10]MR200707'!F140</f>
        <v>8366</v>
      </c>
      <c r="E43" s="59"/>
      <c r="F43" s="95"/>
    </row>
    <row r="44" spans="2:6" ht="18.75" customHeight="1">
      <c r="B44" s="5" t="s">
        <v>103</v>
      </c>
      <c r="C44" s="59">
        <f>'[10]MR200707'!E141</f>
        <v>-8129</v>
      </c>
      <c r="D44" s="59">
        <f>'[10]MR200707'!F141</f>
        <v>-8129</v>
      </c>
      <c r="E44" s="59"/>
      <c r="F44" s="95"/>
    </row>
    <row r="45" spans="2:6" ht="18.75" customHeight="1">
      <c r="B45" s="5" t="s">
        <v>104</v>
      </c>
      <c r="C45" s="59">
        <f>'[10]MR200707'!E142</f>
        <v>18943</v>
      </c>
      <c r="D45" s="59">
        <f>'[10]MR200707'!F142</f>
        <v>18943</v>
      </c>
      <c r="E45" s="59"/>
      <c r="F45" s="95"/>
    </row>
    <row r="46" spans="2:6" ht="18.75" customHeight="1">
      <c r="B46" s="5" t="s">
        <v>105</v>
      </c>
      <c r="C46" s="59">
        <f>'[10]MR200707'!E143</f>
        <v>-24</v>
      </c>
      <c r="D46" s="59">
        <f>'[10]MR200707'!F143</f>
        <v>-24</v>
      </c>
      <c r="E46" s="59"/>
      <c r="F46" s="95"/>
    </row>
    <row r="47" spans="2:6" ht="18.75" customHeight="1">
      <c r="B47" s="5" t="s">
        <v>106</v>
      </c>
      <c r="C47" s="59">
        <f>'[10]MR200707'!E144</f>
        <v>-1670</v>
      </c>
      <c r="D47" s="59">
        <f>'[10]MR200707'!F144</f>
        <v>-1670</v>
      </c>
      <c r="E47" s="59"/>
      <c r="F47" s="95"/>
    </row>
    <row r="48" spans="2:6" ht="18.75" customHeight="1">
      <c r="B48" s="5" t="s">
        <v>107</v>
      </c>
      <c r="C48" s="59">
        <f>'[10]MR200707'!E145</f>
        <v>0</v>
      </c>
      <c r="D48" s="59">
        <f>'[10]MR200707'!F145</f>
        <v>0</v>
      </c>
      <c r="E48" s="59"/>
      <c r="F48" s="95"/>
    </row>
    <row r="49" spans="2:6" ht="26.25" customHeight="1">
      <c r="B49" s="24" t="s">
        <v>108</v>
      </c>
      <c r="C49" s="89">
        <f>'[10]MR200707'!E146</f>
        <v>-6497</v>
      </c>
      <c r="D49" s="89">
        <f>'[10]MR200707'!F146</f>
        <v>-6497</v>
      </c>
      <c r="E49" s="59"/>
      <c r="F49" s="95"/>
    </row>
    <row r="50" spans="2:6" ht="18.75" customHeight="1">
      <c r="B50" s="24" t="s">
        <v>109</v>
      </c>
      <c r="C50" s="89">
        <f>'[10]MR200707'!E147</f>
        <v>0</v>
      </c>
      <c r="D50" s="89">
        <f>'[10]MR200707'!F147</f>
        <v>0</v>
      </c>
      <c r="E50" s="59"/>
      <c r="F50" s="95"/>
    </row>
    <row r="51" spans="2:6" ht="18.75" customHeight="1">
      <c r="B51" s="24" t="s">
        <v>110</v>
      </c>
      <c r="C51" s="89">
        <f>'[10]MR200707'!E148</f>
        <v>15344</v>
      </c>
      <c r="D51" s="89">
        <f>'[10]MR200707'!F148</f>
        <v>15344</v>
      </c>
      <c r="E51" s="59"/>
      <c r="F51" s="95"/>
    </row>
    <row r="52" spans="2:6" ht="24.75" customHeight="1">
      <c r="B52" s="24" t="s">
        <v>111</v>
      </c>
      <c r="C52" s="89">
        <f>'[10]MR200707'!E149</f>
        <v>119</v>
      </c>
      <c r="D52" s="89">
        <f>'[10]MR200707'!F149</f>
        <v>119</v>
      </c>
      <c r="E52" s="59"/>
      <c r="F52" s="95"/>
    </row>
    <row r="53" spans="2:6" ht="18.75" customHeight="1">
      <c r="B53" s="24" t="s">
        <v>112</v>
      </c>
      <c r="C53" s="89">
        <f>'[10]MR200707'!E150</f>
        <v>23106</v>
      </c>
      <c r="D53" s="89">
        <f>'[10]MR200707'!F150</f>
        <v>23106</v>
      </c>
      <c r="E53" s="59"/>
      <c r="F53" s="95"/>
    </row>
    <row r="54" spans="2:6" ht="18.75" customHeight="1" thickBot="1">
      <c r="B54" s="96" t="s">
        <v>113</v>
      </c>
      <c r="C54" s="97">
        <f>'[10]MR200707'!E151</f>
        <v>2078</v>
      </c>
      <c r="D54" s="97">
        <f>'[10]MR200707'!F151</f>
        <v>2078</v>
      </c>
      <c r="E54" s="98"/>
      <c r="F54" s="99"/>
    </row>
  </sheetData>
  <printOptions/>
  <pageMargins left="0.75" right="0.75" top="1" bottom="1" header="0.5" footer="0.5"/>
  <pageSetup horizontalDpi="600" verticalDpi="600" orientation="portrait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D45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2" width="3.8515625" style="1" customWidth="1"/>
    <col min="3" max="3" width="77.140625" style="1" customWidth="1"/>
    <col min="4" max="4" width="21.421875" style="1" customWidth="1"/>
    <col min="5" max="16384" width="9.140625" style="1" customWidth="1"/>
  </cols>
  <sheetData>
    <row r="1" spans="3:4" ht="13.5" thickBot="1">
      <c r="C1" s="11"/>
      <c r="D1" s="12"/>
    </row>
    <row r="2" spans="3:4" ht="87" customHeight="1" thickBot="1">
      <c r="C2" s="18" t="s">
        <v>84</v>
      </c>
      <c r="D2" s="18" t="s">
        <v>85</v>
      </c>
    </row>
    <row r="3" spans="3:4" ht="18.75" customHeight="1" thickBot="1">
      <c r="C3" s="21">
        <v>1</v>
      </c>
      <c r="D3" s="21">
        <v>2</v>
      </c>
    </row>
    <row r="4" spans="3:4" ht="18.75" customHeight="1">
      <c r="C4" s="20" t="s">
        <v>114</v>
      </c>
      <c r="D4" s="100">
        <f>'[10]MR200707'!E152</f>
        <v>380078</v>
      </c>
    </row>
    <row r="5" spans="2:4" ht="18.75" customHeight="1">
      <c r="B5" s="7"/>
      <c r="C5" s="6" t="s">
        <v>115</v>
      </c>
      <c r="D5" s="61">
        <f>'[10]MR200707'!E153</f>
        <v>158401</v>
      </c>
    </row>
    <row r="6" spans="3:4" ht="18.75" customHeight="1">
      <c r="C6" s="6" t="s">
        <v>116</v>
      </c>
      <c r="D6" s="61">
        <f>'[10]MR200707'!E154</f>
        <v>221677</v>
      </c>
    </row>
    <row r="7" spans="3:4" ht="18.75" customHeight="1">
      <c r="C7" s="24" t="s">
        <v>117</v>
      </c>
      <c r="D7" s="62">
        <f>'[10]MR200707'!E155</f>
        <v>48941</v>
      </c>
    </row>
    <row r="8" spans="3:4" ht="18.75" customHeight="1">
      <c r="C8" s="6" t="s">
        <v>15</v>
      </c>
      <c r="D8" s="61">
        <f>'[10]MR200707'!E156</f>
        <v>35770</v>
      </c>
    </row>
    <row r="9" spans="3:4" ht="18.75" customHeight="1">
      <c r="C9" s="6" t="s">
        <v>14</v>
      </c>
      <c r="D9" s="61">
        <f>'[10]MR200707'!E157</f>
        <v>0</v>
      </c>
    </row>
    <row r="10" spans="3:4" ht="18.75" customHeight="1">
      <c r="C10" s="6" t="s">
        <v>118</v>
      </c>
      <c r="D10" s="61">
        <f>'[10]MR200707'!E158</f>
        <v>13171</v>
      </c>
    </row>
    <row r="11" spans="3:4" ht="18.75" customHeight="1">
      <c r="C11" s="24" t="s">
        <v>44</v>
      </c>
      <c r="D11" s="62">
        <f>'[10]MR200707'!E159</f>
        <v>-356</v>
      </c>
    </row>
    <row r="12" spans="3:4" ht="18.75" customHeight="1">
      <c r="C12" s="25" t="s">
        <v>119</v>
      </c>
      <c r="D12" s="62">
        <f>'[10]MR200707'!E160</f>
        <v>126547</v>
      </c>
    </row>
    <row r="13" spans="3:4" ht="25.5" customHeight="1">
      <c r="C13" s="26" t="s">
        <v>120</v>
      </c>
      <c r="D13" s="61">
        <f>'[10]MR200707'!E161</f>
        <v>126547</v>
      </c>
    </row>
    <row r="14" spans="3:4" ht="18.75" customHeight="1">
      <c r="C14" s="5" t="s">
        <v>121</v>
      </c>
      <c r="D14" s="63">
        <f>'[10]MR200707'!E162</f>
        <v>0</v>
      </c>
    </row>
    <row r="15" spans="3:4" ht="18.75" customHeight="1">
      <c r="C15" s="5" t="s">
        <v>26</v>
      </c>
      <c r="D15" s="63">
        <f>'[10]MR200707'!E163</f>
        <v>-2296</v>
      </c>
    </row>
    <row r="16" spans="3:4" ht="18.75" customHeight="1">
      <c r="C16" s="5" t="s">
        <v>25</v>
      </c>
      <c r="D16" s="63">
        <f>'[10]MR200707'!E164</f>
        <v>128843</v>
      </c>
    </row>
    <row r="17" spans="3:4" ht="18.75" customHeight="1">
      <c r="C17" s="5" t="s">
        <v>122</v>
      </c>
      <c r="D17" s="63">
        <f>'[10]MR200707'!E165</f>
        <v>0</v>
      </c>
    </row>
    <row r="18" spans="3:4" ht="24.75" customHeight="1">
      <c r="C18" s="13" t="s">
        <v>123</v>
      </c>
      <c r="D18" s="61">
        <f>'[10]MR200707'!E166</f>
        <v>0</v>
      </c>
    </row>
    <row r="19" spans="3:4" ht="18.75" customHeight="1">
      <c r="C19" s="5" t="s">
        <v>15</v>
      </c>
      <c r="D19" s="61">
        <f>'[10]MR200707'!E167</f>
        <v>0</v>
      </c>
    </row>
    <row r="20" spans="3:4" ht="18.75" customHeight="1">
      <c r="C20" s="6" t="s">
        <v>14</v>
      </c>
      <c r="D20" s="61">
        <f>'[10]MR200707'!E168</f>
        <v>0</v>
      </c>
    </row>
    <row r="21" spans="3:4" ht="18.75" customHeight="1">
      <c r="C21" s="6" t="s">
        <v>12</v>
      </c>
      <c r="D21" s="61">
        <f>'[10]MR200707'!E169</f>
        <v>0</v>
      </c>
    </row>
    <row r="22" spans="3:4" ht="18.75" customHeight="1">
      <c r="C22" s="6" t="s">
        <v>118</v>
      </c>
      <c r="D22" s="61">
        <f>'[10]MR200707'!E170</f>
        <v>0</v>
      </c>
    </row>
    <row r="23" spans="3:4" ht="25.5" customHeight="1">
      <c r="C23" s="6" t="s">
        <v>124</v>
      </c>
      <c r="D23" s="61">
        <f>'[10]MR200707'!E171</f>
        <v>0</v>
      </c>
    </row>
    <row r="24" spans="3:4" ht="18.75" customHeight="1">
      <c r="C24" s="6" t="s">
        <v>100</v>
      </c>
      <c r="D24" s="61">
        <f>'[10]MR200707'!E172</f>
        <v>0</v>
      </c>
    </row>
    <row r="25" spans="3:4" ht="18.75" customHeight="1">
      <c r="C25" s="25" t="s">
        <v>125</v>
      </c>
      <c r="D25" s="62">
        <f>'[10]MR200707'!E173</f>
        <v>0</v>
      </c>
    </row>
    <row r="26" spans="3:4" ht="28.5" customHeight="1">
      <c r="C26" s="25" t="s">
        <v>126</v>
      </c>
      <c r="D26" s="62">
        <f>'[10]MR200707'!E174</f>
        <v>1000</v>
      </c>
    </row>
    <row r="27" spans="3:4" ht="36.75" customHeight="1">
      <c r="C27" s="25" t="s">
        <v>127</v>
      </c>
      <c r="D27" s="62">
        <f>'[10]MR200707'!E175</f>
        <v>0</v>
      </c>
    </row>
    <row r="28" spans="3:4" ht="33" customHeight="1">
      <c r="C28" s="49" t="s">
        <v>128</v>
      </c>
      <c r="D28" s="65">
        <f>'[10]MR200707'!E176</f>
        <v>458198</v>
      </c>
    </row>
    <row r="29" spans="3:4" ht="25.5">
      <c r="C29" s="25" t="s">
        <v>129</v>
      </c>
      <c r="D29" s="62">
        <f>'[10]MR200707'!E177</f>
        <v>45742</v>
      </c>
    </row>
    <row r="30" spans="3:4" ht="30">
      <c r="C30" s="42" t="s">
        <v>130</v>
      </c>
      <c r="D30" s="65">
        <f>'[10]MR200707'!E178</f>
        <v>412456</v>
      </c>
    </row>
    <row r="31" spans="3:4" ht="18" customHeight="1">
      <c r="C31" s="24" t="s">
        <v>131</v>
      </c>
      <c r="D31" s="62">
        <f>'[10]MR200707'!E179</f>
        <v>0</v>
      </c>
    </row>
    <row r="32" spans="3:4" ht="30.75" thickBot="1">
      <c r="C32" s="50" t="s">
        <v>132</v>
      </c>
      <c r="D32" s="65">
        <f>'[10]MR200707'!E180</f>
        <v>412456</v>
      </c>
    </row>
    <row r="33" spans="3:4" ht="12.75">
      <c r="C33" s="25" t="s">
        <v>133</v>
      </c>
      <c r="D33" s="62">
        <f>'[10]MR200707'!E181</f>
        <v>0</v>
      </c>
    </row>
    <row r="34" spans="3:4" ht="30.75" thickBot="1">
      <c r="C34" s="50" t="s">
        <v>134</v>
      </c>
      <c r="D34" s="66">
        <f>'[10]MR200707'!E182</f>
        <v>412456</v>
      </c>
    </row>
    <row r="35" spans="3:4" ht="12.75">
      <c r="C35" s="2"/>
      <c r="D35" s="2"/>
    </row>
    <row r="36" spans="3:4" ht="12.75">
      <c r="C36" s="2"/>
      <c r="D36" s="2"/>
    </row>
    <row r="37" ht="12.75">
      <c r="D37" s="2"/>
    </row>
    <row r="38" ht="12.75">
      <c r="D38" s="2"/>
    </row>
    <row r="39" ht="12.75">
      <c r="D39" s="2"/>
    </row>
    <row r="40" ht="12.75">
      <c r="D40" s="2"/>
    </row>
    <row r="41" ht="12.75">
      <c r="D41" s="2"/>
    </row>
    <row r="42" ht="12.75">
      <c r="D42" s="2"/>
    </row>
    <row r="43" ht="12.75">
      <c r="D43" s="2"/>
    </row>
    <row r="45" ht="12.75">
      <c r="D45" s="2"/>
    </row>
  </sheetData>
  <printOptions/>
  <pageMargins left="0.75" right="0.75" top="1" bottom="1" header="0.5" footer="0.5"/>
  <pageSetup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53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12.8515625" style="1" customWidth="1"/>
    <col min="2" max="2" width="75.28125" style="1" customWidth="1"/>
    <col min="3" max="3" width="21.421875" style="1" customWidth="1"/>
    <col min="4" max="6" width="11.57421875" style="1" customWidth="1"/>
    <col min="7" max="16384" width="9.140625" style="1" customWidth="1"/>
  </cols>
  <sheetData>
    <row r="2" ht="12.75">
      <c r="B2" s="3"/>
    </row>
    <row r="3" ht="12.75">
      <c r="B3" s="3"/>
    </row>
    <row r="4" ht="12.75">
      <c r="C4" s="3"/>
    </row>
    <row r="5" ht="13.5" thickBot="1">
      <c r="B5" s="3"/>
    </row>
    <row r="6" spans="1:6" ht="13.5" thickBot="1">
      <c r="A6" s="7"/>
      <c r="B6" s="102" t="str">
        <f>'[2]BANK_2GR'!$B$2</f>
        <v>ВТОРА ГРУПА</v>
      </c>
      <c r="C6" s="3"/>
      <c r="D6" s="2" t="s">
        <v>0</v>
      </c>
      <c r="E6" s="51" t="str">
        <f>'[2]BANK_2GR'!D2</f>
        <v>01072007</v>
      </c>
      <c r="F6" s="51" t="str">
        <f>'[2]BANK_2GR'!E2</f>
        <v>31072007</v>
      </c>
    </row>
    <row r="7" ht="12.75">
      <c r="B7" s="3"/>
    </row>
    <row r="8" ht="12.75">
      <c r="B8" s="3"/>
    </row>
    <row r="9" ht="15.75">
      <c r="B9" s="9" t="s">
        <v>76</v>
      </c>
    </row>
    <row r="10" spans="2:3" ht="13.5" thickBot="1">
      <c r="B10" s="3"/>
      <c r="C10" s="14"/>
    </row>
    <row r="11" spans="2:6" ht="87" customHeight="1" thickBot="1">
      <c r="B11" s="18" t="s">
        <v>81</v>
      </c>
      <c r="C11" s="18" t="s">
        <v>27</v>
      </c>
      <c r="D11" s="27" t="s">
        <v>135</v>
      </c>
      <c r="E11" s="27" t="s">
        <v>136</v>
      </c>
      <c r="F11" s="28" t="s">
        <v>137</v>
      </c>
    </row>
    <row r="12" spans="2:6" ht="17.25" customHeight="1" thickBot="1">
      <c r="B12" s="18">
        <v>1</v>
      </c>
      <c r="C12" s="18">
        <v>2</v>
      </c>
      <c r="D12" s="18">
        <v>3</v>
      </c>
      <c r="E12" s="27">
        <v>4</v>
      </c>
      <c r="F12" s="27">
        <v>5</v>
      </c>
    </row>
    <row r="13" spans="2:6" ht="18.75" customHeight="1">
      <c r="B13" s="75" t="s">
        <v>88</v>
      </c>
      <c r="C13" s="76">
        <f>'[11]MR200707'!E2</f>
        <v>1636869</v>
      </c>
      <c r="D13" s="77">
        <f>'[11]MR200707'!F2</f>
        <v>1112003</v>
      </c>
      <c r="E13" s="77">
        <f>'[11]MR200707'!G2</f>
        <v>456999</v>
      </c>
      <c r="F13" s="78">
        <f>'[11]MR200707'!H2</f>
        <v>67867</v>
      </c>
    </row>
    <row r="14" spans="2:6" ht="18.75" customHeight="1">
      <c r="B14" s="79" t="s">
        <v>1</v>
      </c>
      <c r="C14" s="55">
        <f>'[11]MR200707'!E3</f>
        <v>673654</v>
      </c>
      <c r="D14" s="80">
        <f>'[11]MR200707'!F3</f>
        <v>339334</v>
      </c>
      <c r="E14" s="80">
        <f>'[11]MR200707'!G3</f>
        <v>228712</v>
      </c>
      <c r="F14" s="81">
        <f>'[11]MR200707'!H3</f>
        <v>105608</v>
      </c>
    </row>
    <row r="15" spans="2:6" ht="18.75" customHeight="1">
      <c r="B15" s="5" t="s">
        <v>2</v>
      </c>
      <c r="C15" s="53">
        <f>'[11]MR200707'!E4</f>
        <v>3216</v>
      </c>
      <c r="D15" s="32">
        <f>'[11]MR200707'!F4</f>
        <v>972</v>
      </c>
      <c r="E15" s="32">
        <f>'[11]MR200707'!G4</f>
        <v>2055</v>
      </c>
      <c r="F15" s="36">
        <f>'[11]MR200707'!H4</f>
        <v>189</v>
      </c>
    </row>
    <row r="16" spans="2:6" ht="18.75" customHeight="1">
      <c r="B16" s="6" t="s">
        <v>3</v>
      </c>
      <c r="C16" s="52">
        <f>'[11]MR200707'!E5</f>
        <v>52603</v>
      </c>
      <c r="D16" s="32">
        <f>'[11]MR200707'!F5</f>
        <v>47397</v>
      </c>
      <c r="E16" s="32">
        <f>'[11]MR200707'!G5</f>
        <v>4984</v>
      </c>
      <c r="F16" s="36">
        <f>'[11]MR200707'!H5</f>
        <v>222</v>
      </c>
    </row>
    <row r="17" spans="2:6" ht="18.75" customHeight="1">
      <c r="B17" s="6" t="s">
        <v>4</v>
      </c>
      <c r="C17" s="52">
        <f>'[11]MR200707'!E6</f>
        <v>617835</v>
      </c>
      <c r="D17" s="32">
        <f>'[11]MR200707'!F6</f>
        <v>290965</v>
      </c>
      <c r="E17" s="32">
        <f>'[11]MR200707'!G6</f>
        <v>221673</v>
      </c>
      <c r="F17" s="36">
        <f>'[11]MR200707'!H6</f>
        <v>105197</v>
      </c>
    </row>
    <row r="18" spans="2:6" ht="18.75" customHeight="1">
      <c r="B18" s="6" t="s">
        <v>23</v>
      </c>
      <c r="C18" s="52">
        <f>'[11]MR200707'!E7</f>
        <v>0</v>
      </c>
      <c r="D18" s="32">
        <f>'[11]MR200707'!F7</f>
        <v>0</v>
      </c>
      <c r="E18" s="32">
        <f>'[11]MR200707'!G7</f>
        <v>0</v>
      </c>
      <c r="F18" s="36">
        <f>'[11]MR200707'!H7</f>
        <v>0</v>
      </c>
    </row>
    <row r="19" spans="2:6" ht="18.75" customHeight="1">
      <c r="B19" s="79" t="s">
        <v>5</v>
      </c>
      <c r="C19" s="55">
        <f>'[11]MR200707'!E8</f>
        <v>215539</v>
      </c>
      <c r="D19" s="80">
        <f>'[11]MR200707'!F8</f>
        <v>170059</v>
      </c>
      <c r="E19" s="80">
        <f>'[11]MR200707'!G8</f>
        <v>33716</v>
      </c>
      <c r="F19" s="81">
        <f>'[11]MR200707'!H8</f>
        <v>11764</v>
      </c>
    </row>
    <row r="20" spans="2:6" ht="18.75" customHeight="1">
      <c r="B20" s="6" t="s">
        <v>3</v>
      </c>
      <c r="C20" s="52">
        <f>'[11]MR200707'!E9</f>
        <v>0</v>
      </c>
      <c r="D20" s="32">
        <f>'[11]MR200707'!F9</f>
        <v>0</v>
      </c>
      <c r="E20" s="32">
        <f>'[11]MR200707'!G9</f>
        <v>0</v>
      </c>
      <c r="F20" s="36">
        <f>'[11]MR200707'!H9</f>
        <v>0</v>
      </c>
    </row>
    <row r="21" spans="2:6" ht="18.75" customHeight="1">
      <c r="B21" s="6" t="s">
        <v>4</v>
      </c>
      <c r="C21" s="52">
        <f>'[11]MR200707'!E10</f>
        <v>215539</v>
      </c>
      <c r="D21" s="32">
        <f>'[11]MR200707'!F10</f>
        <v>170059</v>
      </c>
      <c r="E21" s="32">
        <f>'[11]MR200707'!G10</f>
        <v>33716</v>
      </c>
      <c r="F21" s="36">
        <f>'[11]MR200707'!H10</f>
        <v>11764</v>
      </c>
    </row>
    <row r="22" spans="2:6" ht="18.75" customHeight="1">
      <c r="B22" s="6" t="s">
        <v>23</v>
      </c>
      <c r="C22" s="52">
        <f>'[11]MR200707'!E11</f>
        <v>0</v>
      </c>
      <c r="D22" s="32">
        <f>'[11]MR200707'!F11</f>
        <v>0</v>
      </c>
      <c r="E22" s="32">
        <f>'[11]MR200707'!G11</f>
        <v>0</v>
      </c>
      <c r="F22" s="36">
        <f>'[11]MR200707'!H11</f>
        <v>0</v>
      </c>
    </row>
    <row r="23" spans="2:6" ht="18.75" customHeight="1">
      <c r="B23" s="24" t="s">
        <v>26</v>
      </c>
      <c r="C23" s="55">
        <f>'[11]MR200707'!E12</f>
        <v>562148</v>
      </c>
      <c r="D23" s="80">
        <f>'[11]MR200707'!F12</f>
        <v>217707</v>
      </c>
      <c r="E23" s="80">
        <f>'[11]MR200707'!G12</f>
        <v>313518</v>
      </c>
      <c r="F23" s="81">
        <f>'[11]MR200707'!H12</f>
        <v>30923</v>
      </c>
    </row>
    <row r="24" spans="2:6" ht="18.75" customHeight="1">
      <c r="B24" s="5" t="s">
        <v>3</v>
      </c>
      <c r="C24" s="53">
        <f>'[11]MR200707'!E13</f>
        <v>47039</v>
      </c>
      <c r="D24" s="32">
        <f>'[11]MR200707'!F13</f>
        <v>43905</v>
      </c>
      <c r="E24" s="32">
        <f>'[11]MR200707'!G13</f>
        <v>3025</v>
      </c>
      <c r="F24" s="36">
        <f>'[11]MR200707'!H13</f>
        <v>109</v>
      </c>
    </row>
    <row r="25" spans="2:6" ht="18.75" customHeight="1">
      <c r="B25" s="6" t="s">
        <v>4</v>
      </c>
      <c r="C25" s="52">
        <f>'[11]MR200707'!E14</f>
        <v>515109</v>
      </c>
      <c r="D25" s="32">
        <f>'[11]MR200707'!F14</f>
        <v>173802</v>
      </c>
      <c r="E25" s="32">
        <f>'[11]MR200707'!G14</f>
        <v>310493</v>
      </c>
      <c r="F25" s="36">
        <f>'[11]MR200707'!H14</f>
        <v>30814</v>
      </c>
    </row>
    <row r="26" spans="2:6" ht="18.75" customHeight="1">
      <c r="B26" s="6" t="s">
        <v>23</v>
      </c>
      <c r="C26" s="52">
        <f>'[11]MR200707'!E15</f>
        <v>0</v>
      </c>
      <c r="D26" s="32">
        <f>'[11]MR200707'!F15</f>
        <v>0</v>
      </c>
      <c r="E26" s="32">
        <f>'[11]MR200707'!G15</f>
        <v>0</v>
      </c>
      <c r="F26" s="36">
        <f>'[11]MR200707'!H15</f>
        <v>0</v>
      </c>
    </row>
    <row r="27" spans="2:6" ht="18.75" customHeight="1">
      <c r="B27" s="79" t="s">
        <v>25</v>
      </c>
      <c r="C27" s="55">
        <f>'[11]MR200707'!E16</f>
        <v>14928959</v>
      </c>
      <c r="D27" s="80">
        <f>'[11]MR200707'!F16</f>
        <v>5902529</v>
      </c>
      <c r="E27" s="80">
        <f>'[11]MR200707'!G16</f>
        <v>7718187</v>
      </c>
      <c r="F27" s="81">
        <f>'[11]MR200707'!H16</f>
        <v>1308243</v>
      </c>
    </row>
    <row r="28" spans="2:6" ht="18.75" customHeight="1">
      <c r="B28" s="6" t="s">
        <v>4</v>
      </c>
      <c r="C28" s="52">
        <f>'[11]MR200707'!E17</f>
        <v>29764</v>
      </c>
      <c r="D28" s="32">
        <f>'[11]MR200707'!F17</f>
        <v>15742</v>
      </c>
      <c r="E28" s="32">
        <f>'[11]MR200707'!G17</f>
        <v>14022</v>
      </c>
      <c r="F28" s="36">
        <f>'[11]MR200707'!H17</f>
        <v>0</v>
      </c>
    </row>
    <row r="29" spans="2:6" ht="18.75" customHeight="1">
      <c r="B29" s="5" t="s">
        <v>23</v>
      </c>
      <c r="C29" s="52">
        <f>'[11]MR200707'!E18</f>
        <v>14899195</v>
      </c>
      <c r="D29" s="32">
        <f>'[11]MR200707'!F18</f>
        <v>5886787</v>
      </c>
      <c r="E29" s="32">
        <f>'[11]MR200707'!G18</f>
        <v>7704165</v>
      </c>
      <c r="F29" s="36">
        <f>'[11]MR200707'!H18</f>
        <v>1308243</v>
      </c>
    </row>
    <row r="30" spans="2:6" ht="18.75" customHeight="1">
      <c r="B30" s="79" t="s">
        <v>24</v>
      </c>
      <c r="C30" s="55">
        <f>'[11]MR200707'!E19</f>
        <v>314323</v>
      </c>
      <c r="D30" s="80">
        <f>'[11]MR200707'!F19</f>
        <v>211504</v>
      </c>
      <c r="E30" s="80">
        <f>'[11]MR200707'!G19</f>
        <v>88280</v>
      </c>
      <c r="F30" s="81">
        <f>'[11]MR200707'!H19</f>
        <v>14539</v>
      </c>
    </row>
    <row r="31" spans="2:6" ht="18.75" customHeight="1">
      <c r="B31" s="6" t="s">
        <v>4</v>
      </c>
      <c r="C31" s="52">
        <f>'[11]MR200707'!E20</f>
        <v>314323</v>
      </c>
      <c r="D31" s="32">
        <f>'[11]MR200707'!F20</f>
        <v>211504</v>
      </c>
      <c r="E31" s="32">
        <f>'[11]MR200707'!G20</f>
        <v>88280</v>
      </c>
      <c r="F31" s="36">
        <f>'[11]MR200707'!H20</f>
        <v>14539</v>
      </c>
    </row>
    <row r="32" spans="2:6" ht="18.75" customHeight="1">
      <c r="B32" s="6" t="s">
        <v>23</v>
      </c>
      <c r="C32" s="52">
        <f>'[11]MR200707'!E21</f>
        <v>0</v>
      </c>
      <c r="D32" s="32">
        <f>'[11]MR200707'!F21</f>
        <v>0</v>
      </c>
      <c r="E32" s="32">
        <f>'[11]MR200707'!G21</f>
        <v>0</v>
      </c>
      <c r="F32" s="36">
        <f>'[11]MR200707'!H21</f>
        <v>0</v>
      </c>
    </row>
    <row r="33" spans="2:6" ht="18.75" customHeight="1">
      <c r="B33" s="79" t="s">
        <v>22</v>
      </c>
      <c r="C33" s="55">
        <f>'[11]MR200707'!E22</f>
        <v>2811</v>
      </c>
      <c r="D33" s="80">
        <f>'[11]MR200707'!F22</f>
        <v>2811</v>
      </c>
      <c r="E33" s="80">
        <f>'[11]MR200707'!G22</f>
        <v>0</v>
      </c>
      <c r="F33" s="81">
        <f>'[11]MR200707'!H22</f>
        <v>0</v>
      </c>
    </row>
    <row r="34" spans="2:6" ht="18.75" customHeight="1">
      <c r="B34" s="6" t="s">
        <v>21</v>
      </c>
      <c r="C34" s="52">
        <f>'[11]MR200707'!E23</f>
        <v>2811</v>
      </c>
      <c r="D34" s="32">
        <f>'[11]MR200707'!F23</f>
        <v>2811</v>
      </c>
      <c r="E34" s="32">
        <f>'[11]MR200707'!G23</f>
        <v>0</v>
      </c>
      <c r="F34" s="36">
        <f>'[11]MR200707'!H23</f>
        <v>0</v>
      </c>
    </row>
    <row r="35" spans="2:6" ht="18.75" customHeight="1">
      <c r="B35" s="6" t="s">
        <v>20</v>
      </c>
      <c r="C35" s="52">
        <f>'[11]MR200707'!E24</f>
        <v>0</v>
      </c>
      <c r="D35" s="32">
        <f>'[11]MR200707'!F24</f>
        <v>0</v>
      </c>
      <c r="E35" s="32">
        <f>'[11]MR200707'!G24</f>
        <v>0</v>
      </c>
      <c r="F35" s="36">
        <f>'[11]MR200707'!H24</f>
        <v>0</v>
      </c>
    </row>
    <row r="36" spans="2:6" ht="18.75" customHeight="1">
      <c r="B36" s="6" t="s">
        <v>19</v>
      </c>
      <c r="C36" s="52">
        <f>'[11]MR200707'!E25</f>
        <v>0</v>
      </c>
      <c r="D36" s="32">
        <f>'[11]MR200707'!F25</f>
        <v>0</v>
      </c>
      <c r="E36" s="32">
        <f>'[11]MR200707'!G25</f>
        <v>0</v>
      </c>
      <c r="F36" s="36">
        <f>'[11]MR200707'!H25</f>
        <v>0</v>
      </c>
    </row>
    <row r="37" spans="2:6" ht="18.75" customHeight="1">
      <c r="B37" s="6" t="s">
        <v>18</v>
      </c>
      <c r="C37" s="52">
        <f>'[11]MR200707'!E26</f>
        <v>0</v>
      </c>
      <c r="D37" s="32">
        <f>'[11]MR200707'!F26</f>
        <v>0</v>
      </c>
      <c r="E37" s="32">
        <f>'[11]MR200707'!G26</f>
        <v>0</v>
      </c>
      <c r="F37" s="36">
        <f>'[11]MR200707'!H26</f>
        <v>0</v>
      </c>
    </row>
    <row r="38" spans="2:6" ht="18.75" customHeight="1">
      <c r="B38" s="6" t="s">
        <v>28</v>
      </c>
      <c r="C38" s="52">
        <f>'[11]MR200707'!E27</f>
        <v>0</v>
      </c>
      <c r="D38" s="32">
        <f>'[11]MR200707'!F27</f>
        <v>0</v>
      </c>
      <c r="E38" s="32">
        <f>'[11]MR200707'!G27</f>
        <v>0</v>
      </c>
      <c r="F38" s="36">
        <f>'[11]MR200707'!H27</f>
        <v>0</v>
      </c>
    </row>
    <row r="39" spans="2:6" ht="24.75" customHeight="1">
      <c r="B39" s="79" t="s">
        <v>17</v>
      </c>
      <c r="C39" s="55">
        <f>'[11]MR200707'!E28</f>
        <v>0</v>
      </c>
      <c r="D39" s="80">
        <f>'[11]MR200707'!F28</f>
        <v>0</v>
      </c>
      <c r="E39" s="80">
        <f>'[11]MR200707'!G28</f>
        <v>0</v>
      </c>
      <c r="F39" s="81">
        <f>'[11]MR200707'!H28</f>
        <v>0</v>
      </c>
    </row>
    <row r="40" spans="2:6" ht="18.75" customHeight="1">
      <c r="B40" s="79" t="s">
        <v>16</v>
      </c>
      <c r="C40" s="55">
        <f>'[11]MR200707'!E29</f>
        <v>398057</v>
      </c>
      <c r="D40" s="80">
        <f>'[11]MR200707'!F29</f>
        <v>397829</v>
      </c>
      <c r="E40" s="80">
        <f>'[11]MR200707'!G29</f>
        <v>228</v>
      </c>
      <c r="F40" s="81">
        <f>'[11]MR200707'!H29</f>
        <v>0</v>
      </c>
    </row>
    <row r="41" spans="2:6" ht="18.75" customHeight="1">
      <c r="B41" s="6" t="s">
        <v>15</v>
      </c>
      <c r="C41" s="52">
        <f>'[11]MR200707'!E30</f>
        <v>395370</v>
      </c>
      <c r="D41" s="32">
        <f>'[11]MR200707'!F30</f>
        <v>395142</v>
      </c>
      <c r="E41" s="32">
        <f>'[11]MR200707'!G30</f>
        <v>228</v>
      </c>
      <c r="F41" s="36">
        <f>'[11]MR200707'!H30</f>
        <v>0</v>
      </c>
    </row>
    <row r="42" spans="2:6" ht="18.75" customHeight="1">
      <c r="B42" s="6" t="s">
        <v>14</v>
      </c>
      <c r="C42" s="52">
        <f>'[11]MR200707'!E31</f>
        <v>2687</v>
      </c>
      <c r="D42" s="32">
        <f>'[11]MR200707'!F31</f>
        <v>2687</v>
      </c>
      <c r="E42" s="32">
        <f>'[11]MR200707'!G31</f>
        <v>0</v>
      </c>
      <c r="F42" s="36">
        <f>'[11]MR200707'!H31</f>
        <v>0</v>
      </c>
    </row>
    <row r="43" spans="2:6" ht="18.75" customHeight="1">
      <c r="B43" s="79" t="s">
        <v>13</v>
      </c>
      <c r="C43" s="55">
        <f>'[11]MR200707'!E32</f>
        <v>48069</v>
      </c>
      <c r="D43" s="80">
        <f>'[11]MR200707'!F32</f>
        <v>45141</v>
      </c>
      <c r="E43" s="80">
        <f>'[11]MR200707'!G32</f>
        <v>2928</v>
      </c>
      <c r="F43" s="81">
        <f>'[11]MR200707'!H32</f>
        <v>0</v>
      </c>
    </row>
    <row r="44" spans="2:6" ht="18.75" customHeight="1">
      <c r="B44" s="6" t="s">
        <v>12</v>
      </c>
      <c r="C44" s="52">
        <f>'[11]MR200707'!E33</f>
        <v>0</v>
      </c>
      <c r="D44" s="32">
        <f>'[11]MR200707'!F33</f>
        <v>0</v>
      </c>
      <c r="E44" s="32">
        <f>'[11]MR200707'!G33</f>
        <v>0</v>
      </c>
      <c r="F44" s="36">
        <f>'[11]MR200707'!H33</f>
        <v>0</v>
      </c>
    </row>
    <row r="45" spans="2:6" ht="18.75" customHeight="1">
      <c r="B45" s="6" t="s">
        <v>11</v>
      </c>
      <c r="C45" s="52">
        <f>'[11]MR200707'!E34</f>
        <v>48069</v>
      </c>
      <c r="D45" s="32">
        <f>'[11]MR200707'!F34</f>
        <v>45141</v>
      </c>
      <c r="E45" s="32">
        <f>'[11]MR200707'!G34</f>
        <v>2928</v>
      </c>
      <c r="F45" s="36">
        <f>'[11]MR200707'!H34</f>
        <v>0</v>
      </c>
    </row>
    <row r="46" spans="2:6" ht="25.5" customHeight="1">
      <c r="B46" s="82" t="s">
        <v>10</v>
      </c>
      <c r="C46" s="55">
        <f>'[11]MR200707'!E35</f>
        <v>8305</v>
      </c>
      <c r="D46" s="80">
        <f>'[11]MR200707'!F35</f>
        <v>8305</v>
      </c>
      <c r="E46" s="80">
        <f>'[11]MR200707'!G35</f>
        <v>0</v>
      </c>
      <c r="F46" s="81">
        <f>'[11]MR200707'!H35</f>
        <v>0</v>
      </c>
    </row>
    <row r="47" spans="2:6" ht="25.5" customHeight="1">
      <c r="B47" s="79" t="s">
        <v>138</v>
      </c>
      <c r="C47" s="55">
        <f>'[11]MR200707'!E36</f>
        <v>6492</v>
      </c>
      <c r="D47" s="80">
        <f>'[11]MR200707'!F36</f>
        <v>6492</v>
      </c>
      <c r="E47" s="80">
        <f>'[11]MR200707'!G36</f>
        <v>0</v>
      </c>
      <c r="F47" s="81">
        <f>'[11]MR200707'!H36</f>
        <v>0</v>
      </c>
    </row>
    <row r="48" spans="2:6" ht="18.75" customHeight="1">
      <c r="B48" s="6" t="s">
        <v>9</v>
      </c>
      <c r="C48" s="52">
        <f>'[11]MR200707'!E37</f>
        <v>5630</v>
      </c>
      <c r="D48" s="32">
        <f>'[11]MR200707'!F37</f>
        <v>5630</v>
      </c>
      <c r="E48" s="32">
        <f>'[11]MR200707'!G37</f>
        <v>0</v>
      </c>
      <c r="F48" s="36">
        <f>'[11]MR200707'!H37</f>
        <v>0</v>
      </c>
    </row>
    <row r="49" spans="2:6" ht="18.75" customHeight="1">
      <c r="B49" s="6" t="s">
        <v>8</v>
      </c>
      <c r="C49" s="52">
        <f>'[11]MR200707'!E38</f>
        <v>862</v>
      </c>
      <c r="D49" s="32">
        <f>'[11]MR200707'!F38</f>
        <v>862</v>
      </c>
      <c r="E49" s="32">
        <f>'[11]MR200707'!G38</f>
        <v>0</v>
      </c>
      <c r="F49" s="36">
        <f>'[11]MR200707'!H38</f>
        <v>0</v>
      </c>
    </row>
    <row r="50" spans="2:6" ht="18.75" customHeight="1">
      <c r="B50" s="79" t="s">
        <v>7</v>
      </c>
      <c r="C50" s="55">
        <f>'[11]MR200707'!E39</f>
        <v>124676</v>
      </c>
      <c r="D50" s="80">
        <f>'[11]MR200707'!F39</f>
        <v>85297</v>
      </c>
      <c r="E50" s="80">
        <f>'[11]MR200707'!G39</f>
        <v>33329</v>
      </c>
      <c r="F50" s="81">
        <f>'[11]MR200707'!H39</f>
        <v>6050</v>
      </c>
    </row>
    <row r="51" spans="2:6" ht="26.25" customHeight="1">
      <c r="B51" s="79" t="s">
        <v>6</v>
      </c>
      <c r="C51" s="55">
        <f>'[11]MR200707'!E40</f>
        <v>8919</v>
      </c>
      <c r="D51" s="80">
        <f>'[11]MR200707'!F40</f>
        <v>8919</v>
      </c>
      <c r="E51" s="80">
        <f>'[11]MR200707'!G40</f>
        <v>0</v>
      </c>
      <c r="F51" s="81">
        <f>'[11]MR200707'!H40</f>
        <v>0</v>
      </c>
    </row>
    <row r="52" spans="2:6" ht="21" customHeight="1" thickBot="1">
      <c r="B52" s="68" t="s">
        <v>29</v>
      </c>
      <c r="C52" s="54">
        <f>'[11]MR200707'!E41</f>
        <v>18928821</v>
      </c>
      <c r="D52" s="54">
        <f>'[11]MR200707'!F41</f>
        <v>8507930</v>
      </c>
      <c r="E52" s="54">
        <f>'[11]MR200707'!G41</f>
        <v>8875897</v>
      </c>
      <c r="F52" s="66">
        <f>'[11]MR200707'!H41</f>
        <v>1544994</v>
      </c>
    </row>
    <row r="53" spans="2:6" ht="12.75">
      <c r="B53" s="34"/>
      <c r="C53" s="35"/>
      <c r="D53" s="30"/>
      <c r="E53" s="31"/>
      <c r="F53" s="2"/>
    </row>
  </sheetData>
  <printOptions/>
  <pageMargins left="0.75" right="0.75" top="1" bottom="1" header="0.5" footer="0.5"/>
  <pageSetup horizontalDpi="600" verticalDpi="6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2" width="3.8515625" style="1" customWidth="1"/>
    <col min="3" max="3" width="75.28125" style="1" customWidth="1"/>
    <col min="4" max="4" width="21.421875" style="1" customWidth="1"/>
    <col min="5" max="7" width="11.57421875" style="1" customWidth="1"/>
    <col min="8" max="16384" width="9.140625" style="1" customWidth="1"/>
  </cols>
  <sheetData>
    <row r="1" ht="13.5" thickBot="1">
      <c r="C1" s="7"/>
    </row>
    <row r="2" spans="3:7" ht="87" customHeight="1" thickBot="1">
      <c r="C2" s="18" t="s">
        <v>82</v>
      </c>
      <c r="D2" s="18" t="s">
        <v>27</v>
      </c>
      <c r="E2" s="27" t="s">
        <v>135</v>
      </c>
      <c r="F2" s="27" t="s">
        <v>136</v>
      </c>
      <c r="G2" s="28" t="s">
        <v>137</v>
      </c>
    </row>
    <row r="3" spans="3:7" ht="15.75" customHeight="1" thickBot="1">
      <c r="C3" s="18">
        <v>1</v>
      </c>
      <c r="D3" s="18">
        <v>2</v>
      </c>
      <c r="E3" s="33">
        <v>3</v>
      </c>
      <c r="F3" s="27">
        <v>4</v>
      </c>
      <c r="G3" s="27">
        <v>5</v>
      </c>
    </row>
    <row r="4" spans="3:7" ht="18.75" customHeight="1">
      <c r="C4" s="75" t="s">
        <v>30</v>
      </c>
      <c r="D4" s="76">
        <f>'[11]MR200707'!E42</f>
        <v>0</v>
      </c>
      <c r="E4" s="76">
        <f>'[11]MR200707'!F42</f>
        <v>0</v>
      </c>
      <c r="F4" s="76">
        <f>'[11]MR200707'!G42</f>
        <v>0</v>
      </c>
      <c r="G4" s="100">
        <f>'[11]MR200707'!H42</f>
        <v>0</v>
      </c>
    </row>
    <row r="5" spans="3:7" ht="18.75" customHeight="1">
      <c r="C5" s="79" t="s">
        <v>31</v>
      </c>
      <c r="D5" s="55">
        <f>'[11]MR200707'!E43</f>
        <v>5105</v>
      </c>
      <c r="E5" s="55">
        <f>'[11]MR200707'!F43</f>
        <v>1272</v>
      </c>
      <c r="F5" s="55">
        <f>'[11]MR200707'!G43</f>
        <v>3698</v>
      </c>
      <c r="G5" s="62">
        <f>'[11]MR200707'!H43</f>
        <v>135</v>
      </c>
    </row>
    <row r="6" spans="2:7" ht="18.75" customHeight="1">
      <c r="B6" s="7"/>
      <c r="C6" s="5" t="s">
        <v>2</v>
      </c>
      <c r="D6" s="52">
        <f>'[11]MR200707'!E44</f>
        <v>5105</v>
      </c>
      <c r="E6" s="52">
        <f>'[11]MR200707'!F44</f>
        <v>1272</v>
      </c>
      <c r="F6" s="52">
        <f>'[11]MR200707'!G44</f>
        <v>3698</v>
      </c>
      <c r="G6" s="61">
        <f>'[11]MR200707'!H44</f>
        <v>135</v>
      </c>
    </row>
    <row r="7" spans="3:7" ht="18.75" customHeight="1">
      <c r="C7" s="5" t="s">
        <v>32</v>
      </c>
      <c r="D7" s="53">
        <f>'[11]MR200707'!E45</f>
        <v>0</v>
      </c>
      <c r="E7" s="53">
        <f>'[11]MR200707'!F45</f>
        <v>0</v>
      </c>
      <c r="F7" s="53">
        <f>'[11]MR200707'!G45</f>
        <v>0</v>
      </c>
      <c r="G7" s="63">
        <f>'[11]MR200707'!H45</f>
        <v>0</v>
      </c>
    </row>
    <row r="8" spans="3:7" ht="18.75" customHeight="1">
      <c r="C8" s="5" t="s">
        <v>33</v>
      </c>
      <c r="D8" s="53">
        <f>'[11]MR200707'!E46</f>
        <v>0</v>
      </c>
      <c r="E8" s="53">
        <f>'[11]MR200707'!F46</f>
        <v>0</v>
      </c>
      <c r="F8" s="53">
        <f>'[11]MR200707'!G46</f>
        <v>0</v>
      </c>
      <c r="G8" s="63">
        <f>'[11]MR200707'!H46</f>
        <v>0</v>
      </c>
    </row>
    <row r="9" spans="3:7" ht="18.75" customHeight="1">
      <c r="C9" s="5" t="s">
        <v>34</v>
      </c>
      <c r="D9" s="52">
        <f>'[11]MR200707'!E47</f>
        <v>0</v>
      </c>
      <c r="E9" s="52">
        <f>'[11]MR200707'!F47</f>
        <v>0</v>
      </c>
      <c r="F9" s="52">
        <f>'[11]MR200707'!G47</f>
        <v>0</v>
      </c>
      <c r="G9" s="61">
        <f>'[11]MR200707'!H47</f>
        <v>0</v>
      </c>
    </row>
    <row r="10" spans="3:7" ht="26.25" customHeight="1">
      <c r="C10" s="5" t="s">
        <v>35</v>
      </c>
      <c r="D10" s="52">
        <f>'[11]MR200707'!E48</f>
        <v>0</v>
      </c>
      <c r="E10" s="52">
        <f>'[11]MR200707'!F48</f>
        <v>0</v>
      </c>
      <c r="F10" s="52">
        <f>'[11]MR200707'!G48</f>
        <v>0</v>
      </c>
      <c r="G10" s="61">
        <f>'[11]MR200707'!H48</f>
        <v>0</v>
      </c>
    </row>
    <row r="11" spans="3:7" ht="18.75" customHeight="1">
      <c r="C11" s="5" t="s">
        <v>36</v>
      </c>
      <c r="D11" s="52">
        <f>'[11]MR200707'!E49</f>
        <v>0</v>
      </c>
      <c r="E11" s="52">
        <f>'[11]MR200707'!F49</f>
        <v>0</v>
      </c>
      <c r="F11" s="52">
        <f>'[11]MR200707'!G49</f>
        <v>0</v>
      </c>
      <c r="G11" s="61">
        <f>'[11]MR200707'!H49</f>
        <v>0</v>
      </c>
    </row>
    <row r="12" spans="3:7" ht="24.75" customHeight="1">
      <c r="C12" s="79" t="s">
        <v>37</v>
      </c>
      <c r="D12" s="55">
        <f>'[11]MR200707'!E50</f>
        <v>0</v>
      </c>
      <c r="E12" s="55">
        <f>'[11]MR200707'!F50</f>
        <v>0</v>
      </c>
      <c r="F12" s="55">
        <f>'[11]MR200707'!G50</f>
        <v>0</v>
      </c>
      <c r="G12" s="62">
        <f>'[11]MR200707'!H50</f>
        <v>0</v>
      </c>
    </row>
    <row r="13" spans="3:7" ht="18.75" customHeight="1">
      <c r="C13" s="5" t="s">
        <v>33</v>
      </c>
      <c r="D13" s="52">
        <f>'[11]MR200707'!E51</f>
        <v>0</v>
      </c>
      <c r="E13" s="52">
        <f>'[11]MR200707'!F51</f>
        <v>0</v>
      </c>
      <c r="F13" s="52">
        <f>'[11]MR200707'!G51</f>
        <v>0</v>
      </c>
      <c r="G13" s="61">
        <f>'[11]MR200707'!H51</f>
        <v>0</v>
      </c>
    </row>
    <row r="14" spans="3:7" ht="18.75" customHeight="1">
      <c r="C14" s="5" t="s">
        <v>34</v>
      </c>
      <c r="D14" s="52">
        <f>'[11]MR200707'!E52</f>
        <v>0</v>
      </c>
      <c r="E14" s="52">
        <f>'[11]MR200707'!F52</f>
        <v>0</v>
      </c>
      <c r="F14" s="52">
        <f>'[11]MR200707'!G52</f>
        <v>0</v>
      </c>
      <c r="G14" s="61">
        <f>'[11]MR200707'!H52</f>
        <v>0</v>
      </c>
    </row>
    <row r="15" spans="3:7" ht="18.75" customHeight="1">
      <c r="C15" s="5" t="s">
        <v>38</v>
      </c>
      <c r="D15" s="52">
        <f>'[11]MR200707'!E53</f>
        <v>0</v>
      </c>
      <c r="E15" s="52">
        <f>'[11]MR200707'!F53</f>
        <v>0</v>
      </c>
      <c r="F15" s="52">
        <f>'[11]MR200707'!G53</f>
        <v>0</v>
      </c>
      <c r="G15" s="61">
        <f>'[11]MR200707'!H53</f>
        <v>0</v>
      </c>
    </row>
    <row r="16" spans="3:7" ht="18.75" customHeight="1">
      <c r="C16" s="5" t="s">
        <v>39</v>
      </c>
      <c r="D16" s="52">
        <f>'[11]MR200707'!E54</f>
        <v>0</v>
      </c>
      <c r="E16" s="52">
        <f>'[11]MR200707'!F54</f>
        <v>0</v>
      </c>
      <c r="F16" s="52">
        <f>'[11]MR200707'!G54</f>
        <v>0</v>
      </c>
      <c r="G16" s="61">
        <f>'[11]MR200707'!H54</f>
        <v>0</v>
      </c>
    </row>
    <row r="17" spans="3:7" ht="27" customHeight="1">
      <c r="C17" s="5" t="s">
        <v>40</v>
      </c>
      <c r="D17" s="52">
        <f>'[11]MR200707'!E55</f>
        <v>0</v>
      </c>
      <c r="E17" s="52">
        <f>'[11]MR200707'!F55</f>
        <v>0</v>
      </c>
      <c r="F17" s="52">
        <f>'[11]MR200707'!G55</f>
        <v>0</v>
      </c>
      <c r="G17" s="61">
        <f>'[11]MR200707'!H55</f>
        <v>0</v>
      </c>
    </row>
    <row r="18" spans="3:7" ht="18.75" customHeight="1">
      <c r="C18" s="79" t="s">
        <v>41</v>
      </c>
      <c r="D18" s="55">
        <f>'[11]MR200707'!E56</f>
        <v>16817692</v>
      </c>
      <c r="E18" s="55">
        <f>'[11]MR200707'!F56</f>
        <v>7209766</v>
      </c>
      <c r="F18" s="55">
        <f>'[11]MR200707'!G56</f>
        <v>7966795</v>
      </c>
      <c r="G18" s="62">
        <f>'[11]MR200707'!H56</f>
        <v>1641131</v>
      </c>
    </row>
    <row r="19" spans="3:7" ht="18.75" customHeight="1">
      <c r="C19" s="5" t="s">
        <v>33</v>
      </c>
      <c r="D19" s="52">
        <f>'[11]MR200707'!E57</f>
        <v>2946219</v>
      </c>
      <c r="E19" s="52">
        <f>'[11]MR200707'!F57</f>
        <v>647160</v>
      </c>
      <c r="F19" s="52">
        <f>'[11]MR200707'!G57</f>
        <v>2106840</v>
      </c>
      <c r="G19" s="61">
        <f>'[11]MR200707'!H57</f>
        <v>192219</v>
      </c>
    </row>
    <row r="20" spans="3:7" ht="18.75" customHeight="1">
      <c r="C20" s="5" t="s">
        <v>34</v>
      </c>
      <c r="D20" s="52">
        <f>'[11]MR200707'!E58</f>
        <v>13040995</v>
      </c>
      <c r="E20" s="52">
        <f>'[11]MR200707'!F58</f>
        <v>6494554</v>
      </c>
      <c r="F20" s="52">
        <f>'[11]MR200707'!G58</f>
        <v>5098157</v>
      </c>
      <c r="G20" s="61">
        <f>'[11]MR200707'!H58</f>
        <v>1448284</v>
      </c>
    </row>
    <row r="21" spans="3:7" ht="18.75" customHeight="1">
      <c r="C21" s="5" t="s">
        <v>38</v>
      </c>
      <c r="D21" s="52">
        <f>'[11]MR200707'!E59</f>
        <v>443016</v>
      </c>
      <c r="E21" s="52">
        <f>'[11]MR200707'!F59</f>
        <v>11261</v>
      </c>
      <c r="F21" s="52">
        <f>'[11]MR200707'!G59</f>
        <v>431755</v>
      </c>
      <c r="G21" s="61">
        <f>'[11]MR200707'!H59</f>
        <v>0</v>
      </c>
    </row>
    <row r="22" spans="3:7" ht="18.75" customHeight="1">
      <c r="C22" s="5" t="s">
        <v>39</v>
      </c>
      <c r="D22" s="52">
        <f>'[11]MR200707'!E60</f>
        <v>280008</v>
      </c>
      <c r="E22" s="52">
        <f>'[11]MR200707'!F60</f>
        <v>35957</v>
      </c>
      <c r="F22" s="52">
        <f>'[11]MR200707'!G60</f>
        <v>243423</v>
      </c>
      <c r="G22" s="61">
        <f>'[11]MR200707'!H60</f>
        <v>628</v>
      </c>
    </row>
    <row r="23" spans="3:7" ht="18.75" customHeight="1">
      <c r="C23" s="10" t="s">
        <v>75</v>
      </c>
      <c r="D23" s="52">
        <f>'[11]MR200707'!E61</f>
        <v>107454</v>
      </c>
      <c r="E23" s="52">
        <f>'[11]MR200707'!F61</f>
        <v>20834</v>
      </c>
      <c r="F23" s="52">
        <f>'[11]MR200707'!G61</f>
        <v>86620</v>
      </c>
      <c r="G23" s="61">
        <f>'[11]MR200707'!H61</f>
        <v>0</v>
      </c>
    </row>
    <row r="24" spans="3:7" ht="18.75" customHeight="1">
      <c r="C24" s="79" t="s">
        <v>42</v>
      </c>
      <c r="D24" s="55">
        <f>'[11]MR200707'!E62</f>
        <v>0</v>
      </c>
      <c r="E24" s="55">
        <f>'[11]MR200707'!F62</f>
        <v>0</v>
      </c>
      <c r="F24" s="55">
        <f>'[11]MR200707'!G62</f>
        <v>0</v>
      </c>
      <c r="G24" s="62">
        <f>'[11]MR200707'!H62</f>
        <v>0</v>
      </c>
    </row>
    <row r="25" spans="3:7" ht="18.75" customHeight="1">
      <c r="C25" s="79" t="s">
        <v>43</v>
      </c>
      <c r="D25" s="55">
        <f>'[11]MR200707'!E63</f>
        <v>882</v>
      </c>
      <c r="E25" s="55">
        <f>'[11]MR200707'!F63</f>
        <v>0</v>
      </c>
      <c r="F25" s="55">
        <f>'[11]MR200707'!G63</f>
        <v>882</v>
      </c>
      <c r="G25" s="62">
        <f>'[11]MR200707'!H63</f>
        <v>0</v>
      </c>
    </row>
    <row r="26" spans="3:7" ht="18.75" customHeight="1">
      <c r="C26" s="5" t="s">
        <v>21</v>
      </c>
      <c r="D26" s="52">
        <f>'[11]MR200707'!E64</f>
        <v>882</v>
      </c>
      <c r="E26" s="52">
        <f>'[11]MR200707'!F64</f>
        <v>0</v>
      </c>
      <c r="F26" s="52">
        <f>'[11]MR200707'!G64</f>
        <v>882</v>
      </c>
      <c r="G26" s="61">
        <f>'[11]MR200707'!H64</f>
        <v>0</v>
      </c>
    </row>
    <row r="27" spans="3:7" ht="18.75" customHeight="1">
      <c r="C27" s="5" t="s">
        <v>20</v>
      </c>
      <c r="D27" s="52">
        <f>'[11]MR200707'!E65</f>
        <v>0</v>
      </c>
      <c r="E27" s="52">
        <f>'[11]MR200707'!F65</f>
        <v>0</v>
      </c>
      <c r="F27" s="52">
        <f>'[11]MR200707'!G65</f>
        <v>0</v>
      </c>
      <c r="G27" s="61">
        <f>'[11]MR200707'!H65</f>
        <v>0</v>
      </c>
    </row>
    <row r="28" spans="3:7" ht="18.75" customHeight="1">
      <c r="C28" s="5" t="s">
        <v>19</v>
      </c>
      <c r="D28" s="52">
        <f>'[11]MR200707'!E66</f>
        <v>0</v>
      </c>
      <c r="E28" s="52">
        <f>'[11]MR200707'!F66</f>
        <v>0</v>
      </c>
      <c r="F28" s="52">
        <f>'[11]MR200707'!G66</f>
        <v>0</v>
      </c>
      <c r="G28" s="61">
        <f>'[11]MR200707'!H66</f>
        <v>0</v>
      </c>
    </row>
    <row r="29" spans="3:7" ht="18.75" customHeight="1">
      <c r="C29" s="5" t="s">
        <v>18</v>
      </c>
      <c r="D29" s="52">
        <f>'[11]MR200707'!E67</f>
        <v>0</v>
      </c>
      <c r="E29" s="52">
        <f>'[11]MR200707'!F67</f>
        <v>0</v>
      </c>
      <c r="F29" s="52">
        <f>'[11]MR200707'!G67</f>
        <v>0</v>
      </c>
      <c r="G29" s="61">
        <f>'[11]MR200707'!H67</f>
        <v>0</v>
      </c>
    </row>
    <row r="30" spans="3:7" ht="18.75" customHeight="1">
      <c r="C30" s="5" t="s">
        <v>28</v>
      </c>
      <c r="D30" s="52">
        <f>'[11]MR200707'!E68</f>
        <v>0</v>
      </c>
      <c r="E30" s="52">
        <f>'[11]MR200707'!F68</f>
        <v>0</v>
      </c>
      <c r="F30" s="52">
        <f>'[11]MR200707'!G68</f>
        <v>0</v>
      </c>
      <c r="G30" s="61">
        <f>'[11]MR200707'!H68</f>
        <v>0</v>
      </c>
    </row>
    <row r="31" spans="1:7" s="4" customFormat="1" ht="27" customHeight="1">
      <c r="A31" s="1"/>
      <c r="B31" s="1"/>
      <c r="C31" s="79" t="s">
        <v>17</v>
      </c>
      <c r="D31" s="55">
        <f>'[11]MR200707'!E69</f>
        <v>0</v>
      </c>
      <c r="E31" s="55">
        <f>'[11]MR200707'!F69</f>
        <v>0</v>
      </c>
      <c r="F31" s="55">
        <f>'[11]MR200707'!G69</f>
        <v>0</v>
      </c>
      <c r="G31" s="62">
        <f>'[11]MR200707'!H69</f>
        <v>0</v>
      </c>
    </row>
    <row r="32" spans="3:7" ht="18.75" customHeight="1">
      <c r="C32" s="79" t="s">
        <v>44</v>
      </c>
      <c r="D32" s="55">
        <f>'[11]MR200707'!E70</f>
        <v>12670</v>
      </c>
      <c r="E32" s="55">
        <f>'[11]MR200707'!F70</f>
        <v>11453</v>
      </c>
      <c r="F32" s="55">
        <f>'[11]MR200707'!G70</f>
        <v>0</v>
      </c>
      <c r="G32" s="62">
        <f>'[11]MR200707'!H70</f>
        <v>1217</v>
      </c>
    </row>
    <row r="33" spans="3:7" ht="18.75" customHeight="1">
      <c r="C33" s="5" t="s">
        <v>45</v>
      </c>
      <c r="D33" s="52">
        <f>'[11]MR200707'!E71</f>
        <v>6260</v>
      </c>
      <c r="E33" s="52">
        <f>'[11]MR200707'!F71</f>
        <v>6260</v>
      </c>
      <c r="F33" s="52">
        <f>'[11]MR200707'!G71</f>
        <v>0</v>
      </c>
      <c r="G33" s="61">
        <f>'[11]MR200707'!H71</f>
        <v>0</v>
      </c>
    </row>
    <row r="34" spans="3:7" ht="18.75" customHeight="1">
      <c r="C34" s="5" t="s">
        <v>46</v>
      </c>
      <c r="D34" s="52">
        <f>'[11]MR200707'!E72</f>
        <v>2600</v>
      </c>
      <c r="E34" s="52">
        <f>'[11]MR200707'!F72</f>
        <v>1383</v>
      </c>
      <c r="F34" s="52">
        <f>'[11]MR200707'!G72</f>
        <v>0</v>
      </c>
      <c r="G34" s="61">
        <f>'[11]MR200707'!H72</f>
        <v>1217</v>
      </c>
    </row>
    <row r="35" spans="3:7" ht="25.5" customHeight="1">
      <c r="C35" s="5" t="s">
        <v>47</v>
      </c>
      <c r="D35" s="52">
        <f>'[11]MR200707'!E73</f>
        <v>2348</v>
      </c>
      <c r="E35" s="52">
        <f>'[11]MR200707'!F73</f>
        <v>2348</v>
      </c>
      <c r="F35" s="52">
        <f>'[11]MR200707'!G73</f>
        <v>0</v>
      </c>
      <c r="G35" s="61">
        <f>'[11]MR200707'!H73</f>
        <v>0</v>
      </c>
    </row>
    <row r="36" spans="3:7" ht="18.75" customHeight="1">
      <c r="C36" s="5" t="s">
        <v>48</v>
      </c>
      <c r="D36" s="52">
        <f>'[11]MR200707'!E74</f>
        <v>661</v>
      </c>
      <c r="E36" s="52">
        <f>'[11]MR200707'!F74</f>
        <v>661</v>
      </c>
      <c r="F36" s="52">
        <f>'[11]MR200707'!G74</f>
        <v>0</v>
      </c>
      <c r="G36" s="61">
        <f>'[11]MR200707'!H74</f>
        <v>0</v>
      </c>
    </row>
    <row r="37" spans="3:7" ht="18.75" customHeight="1">
      <c r="C37" s="5" t="s">
        <v>49</v>
      </c>
      <c r="D37" s="52">
        <f>'[11]MR200707'!E75</f>
        <v>0</v>
      </c>
      <c r="E37" s="52">
        <f>'[11]MR200707'!F75</f>
        <v>0</v>
      </c>
      <c r="F37" s="52">
        <f>'[11]MR200707'!G75</f>
        <v>0</v>
      </c>
      <c r="G37" s="61">
        <f>'[11]MR200707'!H75</f>
        <v>0</v>
      </c>
    </row>
    <row r="38" spans="3:7" ht="18.75" customHeight="1">
      <c r="C38" s="5" t="s">
        <v>50</v>
      </c>
      <c r="D38" s="52">
        <f>'[11]MR200707'!E76</f>
        <v>801</v>
      </c>
      <c r="E38" s="52">
        <f>'[11]MR200707'!F76</f>
        <v>801</v>
      </c>
      <c r="F38" s="52">
        <f>'[11]MR200707'!G76</f>
        <v>0</v>
      </c>
      <c r="G38" s="61">
        <f>'[11]MR200707'!H76</f>
        <v>0</v>
      </c>
    </row>
    <row r="39" spans="3:7" ht="18.75" customHeight="1">
      <c r="C39" s="79" t="s">
        <v>51</v>
      </c>
      <c r="D39" s="55">
        <f>'[11]MR200707'!E77</f>
        <v>13350</v>
      </c>
      <c r="E39" s="55">
        <f>'[11]MR200707'!F77</f>
        <v>13350</v>
      </c>
      <c r="F39" s="55">
        <f>'[11]MR200707'!G77</f>
        <v>0</v>
      </c>
      <c r="G39" s="62">
        <f>'[11]MR200707'!H77</f>
        <v>0</v>
      </c>
    </row>
    <row r="40" spans="3:7" ht="18.75" customHeight="1">
      <c r="C40" s="5" t="s">
        <v>52</v>
      </c>
      <c r="D40" s="52">
        <f>'[11]MR200707'!E78</f>
        <v>6940</v>
      </c>
      <c r="E40" s="52">
        <f>'[11]MR200707'!F78</f>
        <v>6940</v>
      </c>
      <c r="F40" s="52">
        <f>'[11]MR200707'!G78</f>
        <v>0</v>
      </c>
      <c r="G40" s="61">
        <f>'[11]MR200707'!H78</f>
        <v>0</v>
      </c>
    </row>
    <row r="41" spans="3:7" ht="18.75" customHeight="1">
      <c r="C41" s="5" t="s">
        <v>53</v>
      </c>
      <c r="D41" s="52">
        <f>'[11]MR200707'!E79</f>
        <v>6410</v>
      </c>
      <c r="E41" s="52">
        <f>'[11]MR200707'!F79</f>
        <v>6410</v>
      </c>
      <c r="F41" s="52">
        <f>'[11]MR200707'!G79</f>
        <v>0</v>
      </c>
      <c r="G41" s="61">
        <f>'[11]MR200707'!H79</f>
        <v>0</v>
      </c>
    </row>
    <row r="42" spans="3:7" ht="18.75" customHeight="1">
      <c r="C42" s="79" t="s">
        <v>54</v>
      </c>
      <c r="D42" s="55">
        <f>'[11]MR200707'!E80</f>
        <v>174233</v>
      </c>
      <c r="E42" s="55">
        <f>'[11]MR200707'!F80</f>
        <v>102933</v>
      </c>
      <c r="F42" s="55">
        <f>'[11]MR200707'!G80</f>
        <v>61169</v>
      </c>
      <c r="G42" s="62">
        <f>'[11]MR200707'!H80</f>
        <v>10131</v>
      </c>
    </row>
    <row r="43" spans="3:7" ht="18.75" customHeight="1">
      <c r="C43" s="79" t="s">
        <v>55</v>
      </c>
      <c r="D43" s="55">
        <f>'[11]MR200707'!E81</f>
        <v>0</v>
      </c>
      <c r="E43" s="55">
        <f>'[11]MR200707'!F81</f>
        <v>0</v>
      </c>
      <c r="F43" s="55">
        <f>'[11]MR200707'!G81</f>
        <v>0</v>
      </c>
      <c r="G43" s="62">
        <f>'[11]MR200707'!H81</f>
        <v>0</v>
      </c>
    </row>
    <row r="44" spans="3:7" ht="24.75" customHeight="1">
      <c r="C44" s="79" t="s">
        <v>56</v>
      </c>
      <c r="D44" s="55">
        <f>'[11]MR200707'!E82</f>
        <v>0</v>
      </c>
      <c r="E44" s="55">
        <f>'[11]MR200707'!F82</f>
        <v>0</v>
      </c>
      <c r="F44" s="55">
        <f>'[11]MR200707'!G82</f>
        <v>0</v>
      </c>
      <c r="G44" s="62">
        <f>'[11]MR200707'!H82</f>
        <v>0</v>
      </c>
    </row>
    <row r="45" spans="3:7" ht="21" customHeight="1" thickBot="1">
      <c r="C45" s="67" t="s">
        <v>57</v>
      </c>
      <c r="D45" s="56">
        <f>'[11]MR200707'!E83</f>
        <v>17023932</v>
      </c>
      <c r="E45" s="56">
        <f>'[11]MR200707'!F83</f>
        <v>7338774</v>
      </c>
      <c r="F45" s="56">
        <f>'[11]MR200707'!G83</f>
        <v>8032544</v>
      </c>
      <c r="G45" s="101">
        <f>'[11]MR200707'!H83</f>
        <v>1652614</v>
      </c>
    </row>
  </sheetData>
  <printOptions/>
  <pageMargins left="0.75" right="0.75" top="1" bottom="1" header="0.5" footer="0.5"/>
  <pageSetup horizontalDpi="600" verticalDpi="600" orientation="portrait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G4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2" width="3.8515625" style="1" customWidth="1"/>
    <col min="3" max="3" width="75.28125" style="1" customWidth="1"/>
    <col min="4" max="4" width="21.421875" style="1" customWidth="1"/>
    <col min="5" max="7" width="11.57421875" style="1" customWidth="1"/>
    <col min="8" max="16384" width="9.140625" style="1" customWidth="1"/>
  </cols>
  <sheetData>
    <row r="1" spans="3:4" ht="13.5" thickBot="1">
      <c r="C1" s="11"/>
      <c r="D1" s="12"/>
    </row>
    <row r="2" spans="3:7" ht="87" customHeight="1" thickBot="1">
      <c r="C2" s="18" t="s">
        <v>142</v>
      </c>
      <c r="D2" s="18" t="s">
        <v>27</v>
      </c>
      <c r="E2" s="27" t="s">
        <v>135</v>
      </c>
      <c r="F2" s="27" t="s">
        <v>136</v>
      </c>
      <c r="G2" s="28" t="s">
        <v>137</v>
      </c>
    </row>
    <row r="3" spans="3:7" ht="18.75" customHeight="1" thickBot="1">
      <c r="C3" s="38">
        <v>1</v>
      </c>
      <c r="D3" s="38">
        <v>2</v>
      </c>
      <c r="E3" s="39">
        <v>3</v>
      </c>
      <c r="F3" s="29">
        <v>4</v>
      </c>
      <c r="G3" s="29">
        <v>5</v>
      </c>
    </row>
    <row r="4" spans="3:7" ht="18.75" customHeight="1">
      <c r="C4" s="83" t="s">
        <v>58</v>
      </c>
      <c r="D4" s="76">
        <f>'[11]MR200707'!E84</f>
        <v>987566</v>
      </c>
      <c r="E4" s="84">
        <f>'[11]MR200707'!F84</f>
        <v>987566</v>
      </c>
      <c r="F4" s="44"/>
      <c r="G4" s="45"/>
    </row>
    <row r="5" spans="2:7" ht="18.75" customHeight="1">
      <c r="B5" s="7"/>
      <c r="C5" s="6" t="s">
        <v>59</v>
      </c>
      <c r="D5" s="52">
        <f>'[11]MR200707'!E85</f>
        <v>987566</v>
      </c>
      <c r="E5" s="43">
        <f>'[11]MR200707'!F85</f>
        <v>987566</v>
      </c>
      <c r="F5" s="46"/>
      <c r="G5" s="47"/>
    </row>
    <row r="6" spans="3:7" ht="18.75" customHeight="1">
      <c r="C6" s="6" t="s">
        <v>60</v>
      </c>
      <c r="D6" s="52">
        <f>'[11]MR200707'!E86</f>
        <v>0</v>
      </c>
      <c r="E6" s="43">
        <f>'[11]MR200707'!F86</f>
        <v>0</v>
      </c>
      <c r="F6" s="46"/>
      <c r="G6" s="47"/>
    </row>
    <row r="7" spans="3:7" ht="18.75" customHeight="1">
      <c r="C7" s="25" t="s">
        <v>61</v>
      </c>
      <c r="D7" s="55">
        <f>'[11]MR200707'!E87</f>
        <v>50288</v>
      </c>
      <c r="E7" s="85">
        <f>'[11]MR200707'!F87</f>
        <v>50288</v>
      </c>
      <c r="F7" s="46"/>
      <c r="G7" s="47"/>
    </row>
    <row r="8" spans="3:7" ht="18.75" customHeight="1">
      <c r="C8" s="25" t="s">
        <v>62</v>
      </c>
      <c r="D8" s="55">
        <f>'[11]MR200707'!E88</f>
        <v>0</v>
      </c>
      <c r="E8" s="85">
        <f>'[11]MR200707'!F88</f>
        <v>0</v>
      </c>
      <c r="F8" s="46"/>
      <c r="G8" s="47"/>
    </row>
    <row r="9" spans="3:7" ht="18.75" customHeight="1">
      <c r="C9" s="6" t="s">
        <v>63</v>
      </c>
      <c r="D9" s="52">
        <f>'[11]MR200707'!E89</f>
        <v>0</v>
      </c>
      <c r="E9" s="43">
        <f>'[11]MR200707'!F89</f>
        <v>0</v>
      </c>
      <c r="F9" s="46"/>
      <c r="G9" s="47"/>
    </row>
    <row r="10" spans="3:7" ht="18.75" customHeight="1">
      <c r="C10" s="6" t="s">
        <v>64</v>
      </c>
      <c r="D10" s="52">
        <f>'[11]MR200707'!E90</f>
        <v>0</v>
      </c>
      <c r="E10" s="43">
        <f>'[11]MR200707'!F90</f>
        <v>0</v>
      </c>
      <c r="F10" s="46"/>
      <c r="G10" s="47"/>
    </row>
    <row r="11" spans="3:7" ht="18.75" customHeight="1">
      <c r="C11" s="25" t="s">
        <v>65</v>
      </c>
      <c r="D11" s="55">
        <f>'[11]MR200707'!E91</f>
        <v>50973</v>
      </c>
      <c r="E11" s="85">
        <f>'[11]MR200707'!F91</f>
        <v>50973</v>
      </c>
      <c r="F11" s="46"/>
      <c r="G11" s="47"/>
    </row>
    <row r="12" spans="3:7" ht="18.75" customHeight="1">
      <c r="C12" s="6" t="s">
        <v>16</v>
      </c>
      <c r="D12" s="52">
        <f>'[11]MR200707'!E92</f>
        <v>51485</v>
      </c>
      <c r="E12" s="43">
        <f>'[11]MR200707'!F92</f>
        <v>51485</v>
      </c>
      <c r="F12" s="46"/>
      <c r="G12" s="47"/>
    </row>
    <row r="13" spans="3:7" ht="18.75" customHeight="1">
      <c r="C13" s="6" t="s">
        <v>13</v>
      </c>
      <c r="D13" s="52">
        <f>'[11]MR200707'!E93</f>
        <v>0</v>
      </c>
      <c r="E13" s="43">
        <f>'[11]MR200707'!F93</f>
        <v>0</v>
      </c>
      <c r="F13" s="46"/>
      <c r="G13" s="47"/>
    </row>
    <row r="14" spans="3:7" ht="18.75" customHeight="1">
      <c r="C14" s="6" t="s">
        <v>66</v>
      </c>
      <c r="D14" s="52">
        <f>'[11]MR200707'!E94</f>
        <v>0</v>
      </c>
      <c r="E14" s="43">
        <f>'[11]MR200707'!F94</f>
        <v>0</v>
      </c>
      <c r="F14" s="46"/>
      <c r="G14" s="47"/>
    </row>
    <row r="15" spans="3:7" ht="18.75" customHeight="1">
      <c r="C15" s="6" t="s">
        <v>67</v>
      </c>
      <c r="D15" s="52">
        <f>'[11]MR200707'!E95</f>
        <v>0</v>
      </c>
      <c r="E15" s="43">
        <f>'[11]MR200707'!F95</f>
        <v>0</v>
      </c>
      <c r="F15" s="46"/>
      <c r="G15" s="47"/>
    </row>
    <row r="16" spans="3:7" ht="18.75" customHeight="1">
      <c r="C16" s="6" t="s">
        <v>68</v>
      </c>
      <c r="D16" s="52">
        <f>'[11]MR200707'!E96</f>
        <v>0</v>
      </c>
      <c r="E16" s="43">
        <f>'[11]MR200707'!F96</f>
        <v>0</v>
      </c>
      <c r="F16" s="46"/>
      <c r="G16" s="47"/>
    </row>
    <row r="17" spans="3:7" ht="18.75" customHeight="1">
      <c r="C17" s="6" t="s">
        <v>26</v>
      </c>
      <c r="D17" s="52">
        <f>'[11]MR200707'!E97</f>
        <v>-512</v>
      </c>
      <c r="E17" s="43">
        <f>'[11]MR200707'!F97</f>
        <v>-512</v>
      </c>
      <c r="F17" s="46"/>
      <c r="G17" s="47"/>
    </row>
    <row r="18" spans="3:7" ht="24.75" customHeight="1">
      <c r="C18" s="6" t="s">
        <v>69</v>
      </c>
      <c r="D18" s="52">
        <f>'[11]MR200707'!E98</f>
        <v>0</v>
      </c>
      <c r="E18" s="43">
        <f>'[11]MR200707'!F98</f>
        <v>0</v>
      </c>
      <c r="F18" s="46"/>
      <c r="G18" s="47"/>
    </row>
    <row r="19" spans="3:7" ht="18.75" customHeight="1">
      <c r="C19" s="6" t="s">
        <v>70</v>
      </c>
      <c r="D19" s="52">
        <f>'[11]MR200707'!E99</f>
        <v>0</v>
      </c>
      <c r="E19" s="43">
        <f>'[11]MR200707'!F99</f>
        <v>0</v>
      </c>
      <c r="F19" s="46"/>
      <c r="G19" s="47"/>
    </row>
    <row r="20" spans="3:7" ht="18.75" customHeight="1">
      <c r="C20" s="25" t="s">
        <v>71</v>
      </c>
      <c r="D20" s="55">
        <f>'[11]MR200707'!E100</f>
        <v>636105</v>
      </c>
      <c r="E20" s="85">
        <f>'[11]MR200707'!F100</f>
        <v>636105</v>
      </c>
      <c r="F20" s="46"/>
      <c r="G20" s="47"/>
    </row>
    <row r="21" spans="3:7" ht="18.75" customHeight="1">
      <c r="C21" s="25" t="s">
        <v>77</v>
      </c>
      <c r="D21" s="55">
        <f>'[11]MR200707'!E101</f>
        <v>21</v>
      </c>
      <c r="E21" s="85">
        <f>'[11]MR200707'!F101</f>
        <v>21</v>
      </c>
      <c r="F21" s="46"/>
      <c r="G21" s="47"/>
    </row>
    <row r="22" spans="3:7" ht="18.75" customHeight="1">
      <c r="C22" s="25" t="s">
        <v>72</v>
      </c>
      <c r="D22" s="55">
        <f>'[11]MR200707'!E102</f>
        <v>179978</v>
      </c>
      <c r="E22" s="85">
        <f>'[11]MR200707'!F102</f>
        <v>179978</v>
      </c>
      <c r="F22" s="46"/>
      <c r="G22" s="47"/>
    </row>
    <row r="23" spans="3:7" ht="18.75" customHeight="1">
      <c r="C23" s="25" t="s">
        <v>78</v>
      </c>
      <c r="D23" s="55">
        <f>'[11]MR200707'!E103</f>
        <v>0</v>
      </c>
      <c r="E23" s="85">
        <f>'[11]MR200707'!F103</f>
        <v>0</v>
      </c>
      <c r="F23" s="46"/>
      <c r="G23" s="47"/>
    </row>
    <row r="24" spans="3:7" ht="18.75" customHeight="1">
      <c r="C24" s="25" t="s">
        <v>73</v>
      </c>
      <c r="D24" s="55">
        <f>'[11]MR200707'!E104</f>
        <v>0</v>
      </c>
      <c r="E24" s="85">
        <f>'[11]MR200707'!F104</f>
        <v>0</v>
      </c>
      <c r="F24" s="46"/>
      <c r="G24" s="47"/>
    </row>
    <row r="25" spans="3:7" ht="18.75" customHeight="1">
      <c r="C25" s="6" t="s">
        <v>74</v>
      </c>
      <c r="D25" s="52">
        <f>'[11]MR200707'!E105</f>
        <v>0</v>
      </c>
      <c r="E25" s="43">
        <f>'[11]MR200707'!F105</f>
        <v>0</v>
      </c>
      <c r="F25" s="46"/>
      <c r="G25" s="47"/>
    </row>
    <row r="26" spans="3:7" ht="18.75" customHeight="1">
      <c r="C26" s="6" t="s">
        <v>70</v>
      </c>
      <c r="D26" s="52">
        <f>'[11]MR200707'!E106</f>
        <v>0</v>
      </c>
      <c r="E26" s="43">
        <f>'[11]MR200707'!F106</f>
        <v>0</v>
      </c>
      <c r="F26" s="46"/>
      <c r="G26" s="47"/>
    </row>
    <row r="27" spans="3:7" ht="21" customHeight="1" thickBot="1">
      <c r="C27" s="42" t="s">
        <v>79</v>
      </c>
      <c r="D27" s="57">
        <f>'[11]MR200707'!E107</f>
        <v>1904889</v>
      </c>
      <c r="E27" s="57">
        <f>'[11]MR200707'!F107</f>
        <v>1904889</v>
      </c>
      <c r="F27" s="48"/>
      <c r="G27" s="37"/>
    </row>
    <row r="28" spans="3:7" ht="21" customHeight="1" thickBot="1">
      <c r="C28" s="41" t="s">
        <v>80</v>
      </c>
      <c r="D28" s="56">
        <f>'[11]MR200707'!E108</f>
        <v>18928821</v>
      </c>
      <c r="E28" s="56">
        <f>'[11]MR200707'!F108</f>
        <v>9243663</v>
      </c>
      <c r="F28" s="56">
        <f>'[11]MR200707'!G108</f>
        <v>8032544</v>
      </c>
      <c r="G28" s="56">
        <f>'[11]MR200707'!H108</f>
        <v>1652614</v>
      </c>
    </row>
    <row r="32" ht="12.75">
      <c r="D32" s="86"/>
    </row>
    <row r="33" ht="12.75">
      <c r="D33" s="2"/>
    </row>
    <row r="34" ht="12.75">
      <c r="D34" s="2"/>
    </row>
    <row r="35" ht="12.75">
      <c r="D35" s="2"/>
    </row>
    <row r="36" ht="12.75">
      <c r="D36" s="2"/>
    </row>
    <row r="37" ht="12.75">
      <c r="D37" s="2"/>
    </row>
    <row r="38" ht="12.75">
      <c r="D38" s="2"/>
    </row>
    <row r="39" ht="12.75">
      <c r="D39" s="2"/>
    </row>
    <row r="41" ht="12.75">
      <c r="D41" s="2"/>
    </row>
  </sheetData>
  <printOptions/>
  <pageMargins left="0.75" right="0.75" top="1" bottom="1" header="0.5" footer="0.5"/>
  <pageSetup horizontalDpi="600" verticalDpi="600" orientation="portrait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55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12.8515625" style="1" customWidth="1"/>
    <col min="2" max="2" width="75.28125" style="1" customWidth="1"/>
    <col min="3" max="3" width="21.421875" style="1" customWidth="1"/>
    <col min="4" max="4" width="10.421875" style="1" customWidth="1"/>
    <col min="5" max="5" width="10.140625" style="1" customWidth="1"/>
    <col min="6" max="16384" width="9.140625" style="1" customWidth="1"/>
  </cols>
  <sheetData>
    <row r="2" ht="12.75">
      <c r="B2" s="3"/>
    </row>
    <row r="3" ht="12.75">
      <c r="B3" s="3"/>
    </row>
    <row r="4" ht="12.75">
      <c r="C4" s="3"/>
    </row>
    <row r="5" ht="13.5" thickBot="1">
      <c r="B5" s="3"/>
    </row>
    <row r="6" spans="1:6" ht="13.5" thickBot="1">
      <c r="A6" s="7"/>
      <c r="B6" s="102" t="str">
        <f>'[2]BANK_2GR'!$B$2</f>
        <v>ВТОРА ГРУПА</v>
      </c>
      <c r="C6" s="8"/>
      <c r="D6" s="2" t="s">
        <v>0</v>
      </c>
      <c r="E6" s="51" t="str">
        <f>'[2]BANK_2GR'!D2</f>
        <v>01072007</v>
      </c>
      <c r="F6" s="51" t="str">
        <f>'[2]BANK_2GR'!E2</f>
        <v>31072007</v>
      </c>
    </row>
    <row r="7" ht="12.75">
      <c r="B7" s="3"/>
    </row>
    <row r="8" spans="2:4" ht="12.75">
      <c r="B8" s="15"/>
      <c r="C8" s="16"/>
      <c r="D8" s="2"/>
    </row>
    <row r="9" spans="2:4" ht="15.75">
      <c r="B9" s="17" t="s">
        <v>83</v>
      </c>
      <c r="C9" s="16"/>
      <c r="D9" s="2"/>
    </row>
    <row r="10" spans="2:4" ht="13.5" thickBot="1">
      <c r="B10" s="15"/>
      <c r="C10" s="16"/>
      <c r="D10" s="2"/>
    </row>
    <row r="11" spans="2:6" ht="87" customHeight="1" thickBot="1">
      <c r="B11" s="18" t="s">
        <v>84</v>
      </c>
      <c r="C11" s="18" t="s">
        <v>85</v>
      </c>
      <c r="D11" s="27" t="s">
        <v>135</v>
      </c>
      <c r="E11" s="27" t="s">
        <v>136</v>
      </c>
      <c r="F11" s="28" t="s">
        <v>137</v>
      </c>
    </row>
    <row r="12" spans="2:6" ht="17.25" customHeight="1" thickBot="1">
      <c r="B12" s="33">
        <v>1</v>
      </c>
      <c r="C12" s="40">
        <v>2</v>
      </c>
      <c r="D12" s="19">
        <v>3</v>
      </c>
      <c r="E12" s="27">
        <v>4</v>
      </c>
      <c r="F12" s="27">
        <v>5</v>
      </c>
    </row>
    <row r="13" spans="2:6" ht="18.75" customHeight="1">
      <c r="B13" s="20" t="s">
        <v>86</v>
      </c>
      <c r="C13" s="60">
        <f>'[11]MR200707'!E109</f>
        <v>608116</v>
      </c>
      <c r="D13" s="60">
        <f>'[11]MR200707'!F109</f>
        <v>370807</v>
      </c>
      <c r="E13" s="60">
        <f>'[11]MR200707'!G109</f>
        <v>210619</v>
      </c>
      <c r="F13" s="93">
        <f>'[11]MR200707'!H109</f>
        <v>26690</v>
      </c>
    </row>
    <row r="14" spans="2:6" ht="18.75" customHeight="1">
      <c r="B14" s="87" t="s">
        <v>87</v>
      </c>
      <c r="C14" s="88">
        <f>'[11]MR200707'!E110</f>
        <v>724023</v>
      </c>
      <c r="D14" s="88">
        <f>'[11]MR200707'!F110</f>
        <v>345513</v>
      </c>
      <c r="E14" s="88">
        <f>'[11]MR200707'!G110</f>
        <v>323874</v>
      </c>
      <c r="F14" s="94">
        <f>'[11]MR200707'!H110</f>
        <v>54636</v>
      </c>
    </row>
    <row r="15" spans="2:6" ht="18.75" customHeight="1">
      <c r="B15" s="5" t="s">
        <v>88</v>
      </c>
      <c r="C15" s="58">
        <f>'[11]MR200707'!E111</f>
        <v>0</v>
      </c>
      <c r="D15" s="58">
        <f>'[11]MR200707'!F111</f>
        <v>0</v>
      </c>
      <c r="E15" s="58">
        <f>'[11]MR200707'!G111</f>
        <v>0</v>
      </c>
      <c r="F15" s="95">
        <f>'[11]MR200707'!H111</f>
        <v>0</v>
      </c>
    </row>
    <row r="16" spans="2:6" ht="18.75" customHeight="1">
      <c r="B16" s="5" t="s">
        <v>95</v>
      </c>
      <c r="C16" s="58">
        <f>'[11]MR200707'!E112</f>
        <v>20367</v>
      </c>
      <c r="D16" s="58">
        <f>'[11]MR200707'!F112</f>
        <v>7790</v>
      </c>
      <c r="E16" s="58">
        <f>'[11]MR200707'!G112</f>
        <v>6262</v>
      </c>
      <c r="F16" s="95">
        <f>'[11]MR200707'!H112</f>
        <v>6315</v>
      </c>
    </row>
    <row r="17" spans="2:6" ht="26.25" customHeight="1">
      <c r="B17" s="5" t="s">
        <v>139</v>
      </c>
      <c r="C17" s="58">
        <f>'[11]MR200707'!E113</f>
        <v>5670</v>
      </c>
      <c r="D17" s="58">
        <f>'[11]MR200707'!F113</f>
        <v>4520</v>
      </c>
      <c r="E17" s="58">
        <f>'[11]MR200707'!G113</f>
        <v>980</v>
      </c>
      <c r="F17" s="95">
        <f>'[11]MR200707'!H113</f>
        <v>170</v>
      </c>
    </row>
    <row r="18" spans="2:6" ht="18.75" customHeight="1">
      <c r="B18" s="5" t="s">
        <v>26</v>
      </c>
      <c r="C18" s="58">
        <f>'[11]MR200707'!E114</f>
        <v>15712</v>
      </c>
      <c r="D18" s="58">
        <f>'[11]MR200707'!F114</f>
        <v>3962</v>
      </c>
      <c r="E18" s="58">
        <f>'[11]MR200707'!G114</f>
        <v>10573</v>
      </c>
      <c r="F18" s="95">
        <f>'[11]MR200707'!H114</f>
        <v>1177</v>
      </c>
    </row>
    <row r="19" spans="2:6" ht="18.75" customHeight="1">
      <c r="B19" s="5" t="s">
        <v>25</v>
      </c>
      <c r="C19" s="58">
        <f>'[11]MR200707'!E115</f>
        <v>665765</v>
      </c>
      <c r="D19" s="58">
        <f>'[11]MR200707'!F115</f>
        <v>322806</v>
      </c>
      <c r="E19" s="58">
        <f>'[11]MR200707'!G115</f>
        <v>297029</v>
      </c>
      <c r="F19" s="95">
        <f>'[11]MR200707'!H115</f>
        <v>45930</v>
      </c>
    </row>
    <row r="20" spans="2:6" ht="18.75" customHeight="1">
      <c r="B20" s="5" t="s">
        <v>24</v>
      </c>
      <c r="C20" s="58">
        <f>'[11]MR200707'!E116</f>
        <v>7914</v>
      </c>
      <c r="D20" s="58">
        <f>'[11]MR200707'!F116</f>
        <v>4901</v>
      </c>
      <c r="E20" s="58">
        <f>'[11]MR200707'!G116</f>
        <v>2497</v>
      </c>
      <c r="F20" s="95">
        <f>'[11]MR200707'!H116</f>
        <v>516</v>
      </c>
    </row>
    <row r="21" spans="2:6" ht="18.75" customHeight="1">
      <c r="B21" s="5" t="s">
        <v>89</v>
      </c>
      <c r="C21" s="58">
        <f>'[11]MR200707'!E117</f>
        <v>3296</v>
      </c>
      <c r="D21" s="58">
        <f>'[11]MR200707'!F117</f>
        <v>0</v>
      </c>
      <c r="E21" s="58">
        <f>'[11]MR200707'!G117</f>
        <v>3296</v>
      </c>
      <c r="F21" s="95">
        <f>'[11]MR200707'!H117</f>
        <v>0</v>
      </c>
    </row>
    <row r="22" spans="2:6" ht="18.75" customHeight="1">
      <c r="B22" s="5" t="s">
        <v>7</v>
      </c>
      <c r="C22" s="58">
        <f>'[11]MR200707'!E118</f>
        <v>5299</v>
      </c>
      <c r="D22" s="58">
        <f>'[11]MR200707'!F118</f>
        <v>1534</v>
      </c>
      <c r="E22" s="58">
        <f>'[11]MR200707'!G118</f>
        <v>3237</v>
      </c>
      <c r="F22" s="95">
        <f>'[11]MR200707'!H118</f>
        <v>528</v>
      </c>
    </row>
    <row r="23" spans="2:6" ht="18.75" customHeight="1">
      <c r="B23" s="24" t="s">
        <v>90</v>
      </c>
      <c r="C23" s="88">
        <f>'[11]MR200707'!E119</f>
        <v>286367</v>
      </c>
      <c r="D23" s="88">
        <f>'[11]MR200707'!F119</f>
        <v>106026</v>
      </c>
      <c r="E23" s="88">
        <f>'[11]MR200707'!G119</f>
        <v>145869</v>
      </c>
      <c r="F23" s="94">
        <f>'[11]MR200707'!H119</f>
        <v>34472</v>
      </c>
    </row>
    <row r="24" spans="2:6" ht="18.75" customHeight="1">
      <c r="B24" s="6" t="s">
        <v>30</v>
      </c>
      <c r="C24" s="58">
        <f>'[11]MR200707'!E120</f>
        <v>0</v>
      </c>
      <c r="D24" s="58">
        <f>'[11]MR200707'!F120</f>
        <v>0</v>
      </c>
      <c r="E24" s="58">
        <f>'[11]MR200707'!G120</f>
        <v>0</v>
      </c>
      <c r="F24" s="95">
        <f>'[11]MR200707'!H120</f>
        <v>0</v>
      </c>
    </row>
    <row r="25" spans="2:6" ht="18.75" customHeight="1">
      <c r="B25" s="5" t="s">
        <v>140</v>
      </c>
      <c r="C25" s="58">
        <f>'[11]MR200707'!E121</f>
        <v>0</v>
      </c>
      <c r="D25" s="58">
        <f>'[11]MR200707'!F121</f>
        <v>0</v>
      </c>
      <c r="E25" s="58">
        <f>'[11]MR200707'!G121</f>
        <v>0</v>
      </c>
      <c r="F25" s="95">
        <f>'[11]MR200707'!H121</f>
        <v>0</v>
      </c>
    </row>
    <row r="26" spans="2:6" ht="25.5" customHeight="1">
      <c r="B26" s="5" t="s">
        <v>141</v>
      </c>
      <c r="C26" s="58">
        <f>'[11]MR200707'!E122</f>
        <v>0</v>
      </c>
      <c r="D26" s="58">
        <f>'[11]MR200707'!F122</f>
        <v>0</v>
      </c>
      <c r="E26" s="58">
        <f>'[11]MR200707'!G122</f>
        <v>0</v>
      </c>
      <c r="F26" s="95">
        <f>'[11]MR200707'!H122</f>
        <v>0</v>
      </c>
    </row>
    <row r="27" spans="2:6" ht="18.75" customHeight="1">
      <c r="B27" s="5" t="s">
        <v>91</v>
      </c>
      <c r="C27" s="58">
        <f>'[11]MR200707'!E123</f>
        <v>279415</v>
      </c>
      <c r="D27" s="58">
        <f>'[11]MR200707'!F123</f>
        <v>104650</v>
      </c>
      <c r="E27" s="58">
        <f>'[11]MR200707'!G123</f>
        <v>140442</v>
      </c>
      <c r="F27" s="95">
        <f>'[11]MR200707'!H123</f>
        <v>34323</v>
      </c>
    </row>
    <row r="28" spans="2:6" ht="18.75" customHeight="1">
      <c r="B28" s="5" t="s">
        <v>92</v>
      </c>
      <c r="C28" s="58">
        <f>'[11]MR200707'!E124</f>
        <v>3334</v>
      </c>
      <c r="D28" s="58">
        <f>'[11]MR200707'!F124</f>
        <v>0</v>
      </c>
      <c r="E28" s="58">
        <f>'[11]MR200707'!G124</f>
        <v>3334</v>
      </c>
      <c r="F28" s="95">
        <f>'[11]MR200707'!H124</f>
        <v>0</v>
      </c>
    </row>
    <row r="29" spans="2:6" ht="18.75" customHeight="1">
      <c r="B29" s="5" t="s">
        <v>54</v>
      </c>
      <c r="C29" s="58">
        <f>'[11]MR200707'!E125</f>
        <v>3618</v>
      </c>
      <c r="D29" s="58">
        <f>'[11]MR200707'!F125</f>
        <v>1376</v>
      </c>
      <c r="E29" s="58">
        <f>'[11]MR200707'!G125</f>
        <v>2093</v>
      </c>
      <c r="F29" s="95">
        <f>'[11]MR200707'!H125</f>
        <v>149</v>
      </c>
    </row>
    <row r="30" spans="2:6" ht="18.75" customHeight="1">
      <c r="B30" s="24" t="s">
        <v>93</v>
      </c>
      <c r="C30" s="89">
        <f>'[11]MR200707'!E126</f>
        <v>0</v>
      </c>
      <c r="D30" s="89">
        <f>'[11]MR200707'!F126</f>
        <v>0</v>
      </c>
      <c r="E30" s="89"/>
      <c r="F30" s="94"/>
    </row>
    <row r="31" spans="2:6" ht="18.75" customHeight="1">
      <c r="B31" s="24" t="s">
        <v>94</v>
      </c>
      <c r="C31" s="88">
        <f>'[11]MR200707'!E127</f>
        <v>1028</v>
      </c>
      <c r="D31" s="88">
        <f>'[11]MR200707'!F127</f>
        <v>136</v>
      </c>
      <c r="E31" s="88">
        <f>'[11]MR200707'!G127</f>
        <v>57</v>
      </c>
      <c r="F31" s="94">
        <f>'[11]MR200707'!H127</f>
        <v>835</v>
      </c>
    </row>
    <row r="32" spans="2:6" ht="18.75" customHeight="1">
      <c r="B32" s="6" t="s">
        <v>95</v>
      </c>
      <c r="C32" s="58">
        <f>'[11]MR200707'!E128</f>
        <v>846</v>
      </c>
      <c r="D32" s="58">
        <f>'[11]MR200707'!F128</f>
        <v>11</v>
      </c>
      <c r="E32" s="58">
        <f>'[11]MR200707'!G128</f>
        <v>0</v>
      </c>
      <c r="F32" s="95">
        <f>'[11]MR200707'!H128</f>
        <v>835</v>
      </c>
    </row>
    <row r="33" spans="2:6" ht="27" customHeight="1">
      <c r="B33" s="6" t="s">
        <v>139</v>
      </c>
      <c r="C33" s="58">
        <f>'[11]MR200707'!E129</f>
        <v>13</v>
      </c>
      <c r="D33" s="58">
        <f>'[11]MR200707'!F129</f>
        <v>13</v>
      </c>
      <c r="E33" s="58">
        <f>'[11]MR200707'!G129</f>
        <v>0</v>
      </c>
      <c r="F33" s="95">
        <f>'[11]MR200707'!H129</f>
        <v>0</v>
      </c>
    </row>
    <row r="34" spans="2:6" ht="18.75" customHeight="1">
      <c r="B34" s="5" t="s">
        <v>26</v>
      </c>
      <c r="C34" s="58">
        <f>'[11]MR200707'!E130</f>
        <v>169</v>
      </c>
      <c r="D34" s="58">
        <f>'[11]MR200707'!F130</f>
        <v>112</v>
      </c>
      <c r="E34" s="58">
        <f>'[11]MR200707'!G130</f>
        <v>57</v>
      </c>
      <c r="F34" s="95">
        <f>'[11]MR200707'!H130</f>
        <v>0</v>
      </c>
    </row>
    <row r="35" spans="2:6" ht="18.75" customHeight="1">
      <c r="B35" s="24" t="s">
        <v>96</v>
      </c>
      <c r="C35" s="88">
        <f>'[11]MR200707'!E131</f>
        <v>129711</v>
      </c>
      <c r="D35" s="88">
        <f>'[11]MR200707'!F131</f>
        <v>87643</v>
      </c>
      <c r="E35" s="88">
        <f>'[11]MR200707'!G131</f>
        <v>35452</v>
      </c>
      <c r="F35" s="94">
        <f>'[11]MR200707'!H131</f>
        <v>6616</v>
      </c>
    </row>
    <row r="36" spans="2:6" ht="18.75" customHeight="1">
      <c r="B36" s="24" t="s">
        <v>97</v>
      </c>
      <c r="C36" s="89">
        <f>'[11]MR200707'!E132</f>
        <v>20643</v>
      </c>
      <c r="D36" s="89">
        <f>'[11]MR200707'!F132</f>
        <v>16823</v>
      </c>
      <c r="E36" s="89">
        <f>'[11]MR200707'!G132</f>
        <v>2895</v>
      </c>
      <c r="F36" s="94">
        <f>'[11]MR200707'!H132</f>
        <v>925</v>
      </c>
    </row>
    <row r="37" spans="2:6" ht="24.75" customHeight="1">
      <c r="B37" s="24" t="s">
        <v>98</v>
      </c>
      <c r="C37" s="89">
        <f>'[11]MR200707'!E133</f>
        <v>28866</v>
      </c>
      <c r="D37" s="89">
        <f>'[11]MR200707'!F133</f>
        <v>28866</v>
      </c>
      <c r="E37" s="59"/>
      <c r="F37" s="95"/>
    </row>
    <row r="38" spans="2:6" ht="18.75" customHeight="1">
      <c r="B38" s="5" t="s">
        <v>26</v>
      </c>
      <c r="C38" s="59">
        <f>'[11]MR200707'!E134</f>
        <v>28822</v>
      </c>
      <c r="D38" s="59">
        <f>'[11]MR200707'!F134</f>
        <v>28822</v>
      </c>
      <c r="E38" s="59"/>
      <c r="F38" s="95"/>
    </row>
    <row r="39" spans="2:6" ht="18.75" customHeight="1">
      <c r="B39" s="5" t="s">
        <v>99</v>
      </c>
      <c r="C39" s="59">
        <f>'[11]MR200707'!E135</f>
        <v>102</v>
      </c>
      <c r="D39" s="59">
        <f>'[11]MR200707'!F135</f>
        <v>102</v>
      </c>
      <c r="E39" s="59"/>
      <c r="F39" s="95"/>
    </row>
    <row r="40" spans="2:6" ht="18.75" customHeight="1">
      <c r="B40" s="5" t="s">
        <v>24</v>
      </c>
      <c r="C40" s="59">
        <f>'[11]MR200707'!E136</f>
        <v>-226</v>
      </c>
      <c r="D40" s="59">
        <f>'[11]MR200707'!F136</f>
        <v>-226</v>
      </c>
      <c r="E40" s="59"/>
      <c r="F40" s="95"/>
    </row>
    <row r="41" spans="2:6" ht="18.75" customHeight="1">
      <c r="B41" s="5" t="s">
        <v>41</v>
      </c>
      <c r="C41" s="59">
        <f>'[11]MR200707'!E137</f>
        <v>0</v>
      </c>
      <c r="D41" s="59">
        <f>'[11]MR200707'!F137</f>
        <v>0</v>
      </c>
      <c r="E41" s="59"/>
      <c r="F41" s="95"/>
    </row>
    <row r="42" spans="2:6" ht="18.75" customHeight="1">
      <c r="B42" s="5" t="s">
        <v>100</v>
      </c>
      <c r="C42" s="59">
        <f>'[11]MR200707'!E138</f>
        <v>168</v>
      </c>
      <c r="D42" s="59">
        <f>'[11]MR200707'!F138</f>
        <v>168</v>
      </c>
      <c r="E42" s="59"/>
      <c r="F42" s="95"/>
    </row>
    <row r="43" spans="2:6" ht="18.75" customHeight="1">
      <c r="B43" s="24" t="s">
        <v>101</v>
      </c>
      <c r="C43" s="89">
        <f>'[11]MR200707'!E139</f>
        <v>26002</v>
      </c>
      <c r="D43" s="89">
        <f>'[11]MR200707'!F139</f>
        <v>26002</v>
      </c>
      <c r="E43" s="59"/>
      <c r="F43" s="95"/>
    </row>
    <row r="44" spans="2:6" ht="18.75" customHeight="1">
      <c r="B44" s="5" t="s">
        <v>102</v>
      </c>
      <c r="C44" s="59">
        <f>'[11]MR200707'!E140</f>
        <v>15756</v>
      </c>
      <c r="D44" s="59">
        <f>'[11]MR200707'!F140</f>
        <v>15756</v>
      </c>
      <c r="E44" s="59"/>
      <c r="F44" s="95"/>
    </row>
    <row r="45" spans="2:6" ht="18.75" customHeight="1">
      <c r="B45" s="5" t="s">
        <v>103</v>
      </c>
      <c r="C45" s="59">
        <f>'[11]MR200707'!E141</f>
        <v>-6739</v>
      </c>
      <c r="D45" s="59">
        <f>'[11]MR200707'!F141</f>
        <v>-6739</v>
      </c>
      <c r="E45" s="59"/>
      <c r="F45" s="95"/>
    </row>
    <row r="46" spans="2:6" ht="18.75" customHeight="1">
      <c r="B46" s="5" t="s">
        <v>104</v>
      </c>
      <c r="C46" s="59">
        <f>'[11]MR200707'!E142</f>
        <v>17042</v>
      </c>
      <c r="D46" s="59">
        <f>'[11]MR200707'!F142</f>
        <v>17042</v>
      </c>
      <c r="E46" s="59"/>
      <c r="F46" s="95"/>
    </row>
    <row r="47" spans="2:6" ht="18.75" customHeight="1">
      <c r="B47" s="5" t="s">
        <v>105</v>
      </c>
      <c r="C47" s="59">
        <f>'[11]MR200707'!E143</f>
        <v>0</v>
      </c>
      <c r="D47" s="59">
        <f>'[11]MR200707'!F143</f>
        <v>0</v>
      </c>
      <c r="E47" s="59"/>
      <c r="F47" s="95"/>
    </row>
    <row r="48" spans="2:6" ht="18.75" customHeight="1">
      <c r="B48" s="5" t="s">
        <v>106</v>
      </c>
      <c r="C48" s="59">
        <f>'[11]MR200707'!E144</f>
        <v>0</v>
      </c>
      <c r="D48" s="59">
        <f>'[11]MR200707'!F144</f>
        <v>0</v>
      </c>
      <c r="E48" s="59"/>
      <c r="F48" s="95"/>
    </row>
    <row r="49" spans="2:6" ht="18.75" customHeight="1">
      <c r="B49" s="5" t="s">
        <v>107</v>
      </c>
      <c r="C49" s="59">
        <f>'[11]MR200707'!E145</f>
        <v>-57</v>
      </c>
      <c r="D49" s="59">
        <f>'[11]MR200707'!F145</f>
        <v>-57</v>
      </c>
      <c r="E49" s="59"/>
      <c r="F49" s="95"/>
    </row>
    <row r="50" spans="2:6" ht="26.25" customHeight="1">
      <c r="B50" s="24" t="s">
        <v>108</v>
      </c>
      <c r="C50" s="89">
        <f>'[11]MR200707'!E146</f>
        <v>-2535</v>
      </c>
      <c r="D50" s="89">
        <f>'[11]MR200707'!F146</f>
        <v>-2535</v>
      </c>
      <c r="E50" s="59"/>
      <c r="F50" s="95"/>
    </row>
    <row r="51" spans="2:6" ht="18.75" customHeight="1">
      <c r="B51" s="24" t="s">
        <v>109</v>
      </c>
      <c r="C51" s="89">
        <f>'[11]MR200707'!E147</f>
        <v>-301</v>
      </c>
      <c r="D51" s="89">
        <f>'[11]MR200707'!F147</f>
        <v>-301</v>
      </c>
      <c r="E51" s="59"/>
      <c r="F51" s="95"/>
    </row>
    <row r="52" spans="2:6" ht="18.75" customHeight="1">
      <c r="B52" s="24" t="s">
        <v>110</v>
      </c>
      <c r="C52" s="89">
        <f>'[11]MR200707'!E148</f>
        <v>4863</v>
      </c>
      <c r="D52" s="89">
        <f>'[11]MR200707'!F148</f>
        <v>4863</v>
      </c>
      <c r="E52" s="59"/>
      <c r="F52" s="95"/>
    </row>
    <row r="53" spans="2:6" ht="24.75" customHeight="1">
      <c r="B53" s="24" t="s">
        <v>111</v>
      </c>
      <c r="C53" s="89">
        <f>'[11]MR200707'!E149</f>
        <v>1171</v>
      </c>
      <c r="D53" s="89">
        <f>'[11]MR200707'!F149</f>
        <v>1171</v>
      </c>
      <c r="E53" s="59"/>
      <c r="F53" s="95"/>
    </row>
    <row r="54" spans="2:6" ht="18.75" customHeight="1">
      <c r="B54" s="24" t="s">
        <v>112</v>
      </c>
      <c r="C54" s="89">
        <f>'[11]MR200707'!E150</f>
        <v>9859</v>
      </c>
      <c r="D54" s="89">
        <f>'[11]MR200707'!F150</f>
        <v>9859</v>
      </c>
      <c r="E54" s="59"/>
      <c r="F54" s="95"/>
    </row>
    <row r="55" spans="2:6" ht="18.75" customHeight="1" thickBot="1">
      <c r="B55" s="96" t="s">
        <v>113</v>
      </c>
      <c r="C55" s="97">
        <f>'[11]MR200707'!E151</f>
        <v>7561</v>
      </c>
      <c r="D55" s="97">
        <f>'[11]MR200707'!F151</f>
        <v>7561</v>
      </c>
      <c r="E55" s="98"/>
      <c r="F55" s="99"/>
    </row>
  </sheetData>
  <printOptions/>
  <pageMargins left="0.75" right="0.75" top="1" bottom="1" header="0.5" footer="0.5"/>
  <pageSetup horizontalDpi="600" verticalDpi="600" orientation="portrait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D45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2" width="3.8515625" style="1" customWidth="1"/>
    <col min="3" max="3" width="77.140625" style="1" customWidth="1"/>
    <col min="4" max="4" width="21.421875" style="1" customWidth="1"/>
    <col min="5" max="16384" width="9.140625" style="1" customWidth="1"/>
  </cols>
  <sheetData>
    <row r="1" spans="3:4" ht="13.5" thickBot="1">
      <c r="C1" s="11"/>
      <c r="D1" s="12"/>
    </row>
    <row r="2" spans="3:4" ht="87" customHeight="1" thickBot="1">
      <c r="C2" s="18" t="s">
        <v>84</v>
      </c>
      <c r="D2" s="18" t="s">
        <v>85</v>
      </c>
    </row>
    <row r="3" spans="3:4" ht="18.75" customHeight="1" thickBot="1">
      <c r="C3" s="21">
        <v>1</v>
      </c>
      <c r="D3" s="21">
        <v>2</v>
      </c>
    </row>
    <row r="4" spans="3:4" ht="18.75" customHeight="1">
      <c r="C4" s="23" t="s">
        <v>114</v>
      </c>
      <c r="D4" s="64">
        <f>'[11]MR200707'!E152</f>
        <v>306426</v>
      </c>
    </row>
    <row r="5" spans="2:4" ht="18.75" customHeight="1">
      <c r="B5" s="7"/>
      <c r="C5" s="6" t="s">
        <v>115</v>
      </c>
      <c r="D5" s="61">
        <f>'[11]MR200707'!E153</f>
        <v>128665</v>
      </c>
    </row>
    <row r="6" spans="3:4" ht="18.75" customHeight="1">
      <c r="C6" s="6" t="s">
        <v>116</v>
      </c>
      <c r="D6" s="61">
        <f>'[11]MR200707'!E154</f>
        <v>177761</v>
      </c>
    </row>
    <row r="7" spans="3:4" ht="18.75" customHeight="1">
      <c r="C7" s="24" t="s">
        <v>117</v>
      </c>
      <c r="D7" s="62">
        <f>'[11]MR200707'!E155</f>
        <v>35224</v>
      </c>
    </row>
    <row r="8" spans="3:4" ht="18.75" customHeight="1">
      <c r="C8" s="6" t="s">
        <v>15</v>
      </c>
      <c r="D8" s="61">
        <f>'[11]MR200707'!E156</f>
        <v>27356</v>
      </c>
    </row>
    <row r="9" spans="3:4" ht="18.75" customHeight="1">
      <c r="C9" s="6" t="s">
        <v>14</v>
      </c>
      <c r="D9" s="61">
        <f>'[11]MR200707'!E157</f>
        <v>0</v>
      </c>
    </row>
    <row r="10" spans="3:4" ht="18.75" customHeight="1">
      <c r="C10" s="6" t="s">
        <v>118</v>
      </c>
      <c r="D10" s="61">
        <f>'[11]MR200707'!E158</f>
        <v>7868</v>
      </c>
    </row>
    <row r="11" spans="3:4" ht="18.75" customHeight="1">
      <c r="C11" s="24" t="s">
        <v>44</v>
      </c>
      <c r="D11" s="62">
        <f>'[11]MR200707'!E159</f>
        <v>6827</v>
      </c>
    </row>
    <row r="12" spans="3:4" ht="18.75" customHeight="1">
      <c r="C12" s="25" t="s">
        <v>119</v>
      </c>
      <c r="D12" s="62">
        <f>'[11]MR200707'!E160</f>
        <v>61788</v>
      </c>
    </row>
    <row r="13" spans="3:4" ht="25.5" customHeight="1">
      <c r="C13" s="26" t="s">
        <v>120</v>
      </c>
      <c r="D13" s="61">
        <f>'[11]MR200707'!E161</f>
        <v>61916</v>
      </c>
    </row>
    <row r="14" spans="3:4" ht="18.75" customHeight="1">
      <c r="C14" s="5" t="s">
        <v>121</v>
      </c>
      <c r="D14" s="63">
        <f>'[11]MR200707'!E162</f>
        <v>0</v>
      </c>
    </row>
    <row r="15" spans="3:4" ht="18.75" customHeight="1">
      <c r="C15" s="5" t="s">
        <v>26</v>
      </c>
      <c r="D15" s="63">
        <f>'[11]MR200707'!E163</f>
        <v>0</v>
      </c>
    </row>
    <row r="16" spans="3:4" ht="18.75" customHeight="1">
      <c r="C16" s="5" t="s">
        <v>25</v>
      </c>
      <c r="D16" s="63">
        <f>'[11]MR200707'!E164</f>
        <v>61916</v>
      </c>
    </row>
    <row r="17" spans="3:4" ht="18.75" customHeight="1">
      <c r="C17" s="5" t="s">
        <v>122</v>
      </c>
      <c r="D17" s="63">
        <f>'[11]MR200707'!E165</f>
        <v>0</v>
      </c>
    </row>
    <row r="18" spans="3:4" ht="24.75" customHeight="1">
      <c r="C18" s="13" t="s">
        <v>123</v>
      </c>
      <c r="D18" s="61">
        <f>'[11]MR200707'!E166</f>
        <v>-128</v>
      </c>
    </row>
    <row r="19" spans="3:4" ht="18.75" customHeight="1">
      <c r="C19" s="5" t="s">
        <v>15</v>
      </c>
      <c r="D19" s="61">
        <f>'[11]MR200707'!E167</f>
        <v>0</v>
      </c>
    </row>
    <row r="20" spans="3:4" ht="18.75" customHeight="1">
      <c r="C20" s="6" t="s">
        <v>14</v>
      </c>
      <c r="D20" s="61">
        <f>'[11]MR200707'!E168</f>
        <v>0</v>
      </c>
    </row>
    <row r="21" spans="3:4" ht="18.75" customHeight="1">
      <c r="C21" s="6" t="s">
        <v>12</v>
      </c>
      <c r="D21" s="61">
        <f>'[11]MR200707'!E169</f>
        <v>0</v>
      </c>
    </row>
    <row r="22" spans="3:4" ht="18.75" customHeight="1">
      <c r="C22" s="6" t="s">
        <v>118</v>
      </c>
      <c r="D22" s="61">
        <f>'[11]MR200707'!E170</f>
        <v>0</v>
      </c>
    </row>
    <row r="23" spans="3:4" ht="25.5" customHeight="1">
      <c r="C23" s="6" t="s">
        <v>124</v>
      </c>
      <c r="D23" s="61">
        <f>'[11]MR200707'!E171</f>
        <v>0</v>
      </c>
    </row>
    <row r="24" spans="3:4" ht="18.75" customHeight="1">
      <c r="C24" s="6" t="s">
        <v>100</v>
      </c>
      <c r="D24" s="61">
        <f>'[11]MR200707'!E172</f>
        <v>-128</v>
      </c>
    </row>
    <row r="25" spans="3:4" ht="18.75" customHeight="1">
      <c r="C25" s="25" t="s">
        <v>125</v>
      </c>
      <c r="D25" s="62">
        <f>'[11]MR200707'!E173</f>
        <v>0</v>
      </c>
    </row>
    <row r="26" spans="3:4" ht="28.5" customHeight="1">
      <c r="C26" s="25" t="s">
        <v>126</v>
      </c>
      <c r="D26" s="62">
        <f>'[11]MR200707'!E174</f>
        <v>2</v>
      </c>
    </row>
    <row r="27" spans="3:4" ht="36.75" customHeight="1">
      <c r="C27" s="25" t="s">
        <v>127</v>
      </c>
      <c r="D27" s="62">
        <f>'[11]MR200707'!E175</f>
        <v>-38</v>
      </c>
    </row>
    <row r="28" spans="3:4" ht="33" customHeight="1">
      <c r="C28" s="49" t="s">
        <v>128</v>
      </c>
      <c r="D28" s="65">
        <f>'[11]MR200707'!E176</f>
        <v>197815</v>
      </c>
    </row>
    <row r="29" spans="3:4" ht="25.5">
      <c r="C29" s="25" t="s">
        <v>129</v>
      </c>
      <c r="D29" s="62">
        <f>'[11]MR200707'!E177</f>
        <v>17837</v>
      </c>
    </row>
    <row r="30" spans="3:4" ht="30">
      <c r="C30" s="42" t="s">
        <v>130</v>
      </c>
      <c r="D30" s="65">
        <f>'[11]MR200707'!E178</f>
        <v>179978</v>
      </c>
    </row>
    <row r="31" spans="3:4" ht="18" customHeight="1">
      <c r="C31" s="24" t="s">
        <v>131</v>
      </c>
      <c r="D31" s="62">
        <f>'[11]MR200707'!E179</f>
        <v>0</v>
      </c>
    </row>
    <row r="32" spans="3:4" ht="30.75" thickBot="1">
      <c r="C32" s="50" t="s">
        <v>132</v>
      </c>
      <c r="D32" s="65">
        <f>'[11]MR200707'!E180</f>
        <v>179978</v>
      </c>
    </row>
    <row r="33" spans="3:4" ht="12.75">
      <c r="C33" s="25" t="s">
        <v>133</v>
      </c>
      <c r="D33" s="62">
        <f>'[11]MR200707'!E181</f>
        <v>0</v>
      </c>
    </row>
    <row r="34" spans="3:4" ht="30.75" thickBot="1">
      <c r="C34" s="50" t="s">
        <v>134</v>
      </c>
      <c r="D34" s="66">
        <f>'[11]MR200707'!E182</f>
        <v>179978</v>
      </c>
    </row>
    <row r="35" spans="3:4" ht="12.75">
      <c r="C35" s="2"/>
      <c r="D35" s="2"/>
    </row>
    <row r="36" spans="3:4" ht="12.75">
      <c r="C36" s="2"/>
      <c r="D36" s="2"/>
    </row>
    <row r="37" ht="12.75">
      <c r="D37" s="2"/>
    </row>
    <row r="38" ht="12.75">
      <c r="D38" s="2"/>
    </row>
    <row r="39" ht="12.75">
      <c r="D39" s="2"/>
    </row>
    <row r="40" ht="12.75">
      <c r="D40" s="2"/>
    </row>
    <row r="41" ht="12.75">
      <c r="D41" s="2"/>
    </row>
    <row r="42" ht="12.75">
      <c r="D42" s="2"/>
    </row>
    <row r="43" ht="12.75">
      <c r="D43" s="2"/>
    </row>
    <row r="45" ht="12.75">
      <c r="D45" s="2"/>
    </row>
  </sheetData>
  <printOptions/>
  <pageMargins left="0.75" right="0.75" top="1" bottom="1" header="0.5" footer="0.5"/>
  <pageSetup horizontalDpi="600" verticalDpi="6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53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12.8515625" style="1" customWidth="1"/>
    <col min="2" max="2" width="75.28125" style="1" customWidth="1"/>
    <col min="3" max="3" width="21.421875" style="1" customWidth="1"/>
    <col min="4" max="6" width="11.57421875" style="1" customWidth="1"/>
    <col min="7" max="16384" width="9.140625" style="1" customWidth="1"/>
  </cols>
  <sheetData>
    <row r="2" ht="12.75">
      <c r="B2" s="3"/>
    </row>
    <row r="3" ht="12.75">
      <c r="B3" s="3"/>
    </row>
    <row r="4" ht="12.75">
      <c r="C4" s="3"/>
    </row>
    <row r="5" ht="13.5" thickBot="1">
      <c r="B5" s="3"/>
    </row>
    <row r="6" spans="1:6" ht="13.5" thickBot="1">
      <c r="A6" s="7"/>
      <c r="B6" s="102" t="str">
        <f>'[3]BANK_3GR'!$B$2</f>
        <v>ТРЕТА ГРУПА</v>
      </c>
      <c r="C6" s="8"/>
      <c r="D6" s="2" t="s">
        <v>0</v>
      </c>
      <c r="E6" s="51" t="str">
        <f>'[3]BANK_3GR'!D2</f>
        <v>01072007</v>
      </c>
      <c r="F6" s="51">
        <f>'[3]BANK_3GR'!E2</f>
        <v>31072007</v>
      </c>
    </row>
    <row r="7" ht="12.75">
      <c r="B7" s="3"/>
    </row>
    <row r="8" ht="12.75">
      <c r="B8" s="3"/>
    </row>
    <row r="9" ht="15.75">
      <c r="B9" s="9" t="s">
        <v>76</v>
      </c>
    </row>
    <row r="10" spans="2:3" ht="13.5" thickBot="1">
      <c r="B10" s="3"/>
      <c r="C10" s="14"/>
    </row>
    <row r="11" spans="2:6" ht="87" customHeight="1" thickBot="1">
      <c r="B11" s="18" t="s">
        <v>81</v>
      </c>
      <c r="C11" s="18" t="s">
        <v>27</v>
      </c>
      <c r="D11" s="27" t="s">
        <v>135</v>
      </c>
      <c r="E11" s="27" t="s">
        <v>136</v>
      </c>
      <c r="F11" s="28" t="s">
        <v>137</v>
      </c>
    </row>
    <row r="12" spans="2:6" ht="17.25" customHeight="1" thickBot="1">
      <c r="B12" s="18">
        <v>1</v>
      </c>
      <c r="C12" s="18">
        <v>2</v>
      </c>
      <c r="D12" s="18">
        <v>3</v>
      </c>
      <c r="E12" s="27">
        <v>4</v>
      </c>
      <c r="F12" s="27">
        <v>5</v>
      </c>
    </row>
    <row r="13" spans="2:6" ht="18.75" customHeight="1">
      <c r="B13" s="75" t="s">
        <v>88</v>
      </c>
      <c r="C13" s="76">
        <f>'[12]MR200707'!E2</f>
        <v>170082</v>
      </c>
      <c r="D13" s="77">
        <f>'[12]MR200707'!F2</f>
        <v>111895</v>
      </c>
      <c r="E13" s="77">
        <f>'[12]MR200707'!G2</f>
        <v>54124</v>
      </c>
      <c r="F13" s="78">
        <f>'[12]MR200707'!H2</f>
        <v>4063</v>
      </c>
    </row>
    <row r="14" spans="2:6" ht="18.75" customHeight="1">
      <c r="B14" s="79" t="s">
        <v>1</v>
      </c>
      <c r="C14" s="55">
        <f>'[12]MR200707'!E3</f>
        <v>96181</v>
      </c>
      <c r="D14" s="80">
        <f>'[12]MR200707'!F3</f>
        <v>74058</v>
      </c>
      <c r="E14" s="80">
        <f>'[12]MR200707'!G3</f>
        <v>21353</v>
      </c>
      <c r="F14" s="81">
        <f>'[12]MR200707'!H3</f>
        <v>770</v>
      </c>
    </row>
    <row r="15" spans="2:6" ht="18.75" customHeight="1">
      <c r="B15" s="5" t="s">
        <v>2</v>
      </c>
      <c r="C15" s="53">
        <f>'[12]MR200707'!E4</f>
        <v>2343</v>
      </c>
      <c r="D15" s="32">
        <f>'[12]MR200707'!F4</f>
        <v>2</v>
      </c>
      <c r="E15" s="32">
        <f>'[12]MR200707'!G4</f>
        <v>1580</v>
      </c>
      <c r="F15" s="36">
        <f>'[12]MR200707'!H4</f>
        <v>761</v>
      </c>
    </row>
    <row r="16" spans="2:6" ht="18.75" customHeight="1">
      <c r="B16" s="6" t="s">
        <v>3</v>
      </c>
      <c r="C16" s="52">
        <f>'[12]MR200707'!E5</f>
        <v>0</v>
      </c>
      <c r="D16" s="32">
        <f>'[12]MR200707'!F5</f>
        <v>0</v>
      </c>
      <c r="E16" s="32">
        <f>'[12]MR200707'!G5</f>
        <v>0</v>
      </c>
      <c r="F16" s="36">
        <f>'[12]MR200707'!H5</f>
        <v>0</v>
      </c>
    </row>
    <row r="17" spans="2:6" ht="18.75" customHeight="1">
      <c r="B17" s="6" t="s">
        <v>4</v>
      </c>
      <c r="C17" s="52">
        <f>'[12]MR200707'!E6</f>
        <v>93838</v>
      </c>
      <c r="D17" s="32">
        <f>'[12]MR200707'!F6</f>
        <v>74056</v>
      </c>
      <c r="E17" s="32">
        <f>'[12]MR200707'!G6</f>
        <v>19773</v>
      </c>
      <c r="F17" s="36">
        <f>'[12]MR200707'!H6</f>
        <v>9</v>
      </c>
    </row>
    <row r="18" spans="2:6" ht="18.75" customHeight="1">
      <c r="B18" s="6" t="s">
        <v>23</v>
      </c>
      <c r="C18" s="52">
        <f>'[12]MR200707'!E7</f>
        <v>0</v>
      </c>
      <c r="D18" s="32">
        <f>'[12]MR200707'!F7</f>
        <v>0</v>
      </c>
      <c r="E18" s="32">
        <f>'[12]MR200707'!G7</f>
        <v>0</v>
      </c>
      <c r="F18" s="36">
        <f>'[12]MR200707'!H7</f>
        <v>0</v>
      </c>
    </row>
    <row r="19" spans="2:6" ht="18.75" customHeight="1">
      <c r="B19" s="79" t="s">
        <v>5</v>
      </c>
      <c r="C19" s="55">
        <f>'[12]MR200707'!E8</f>
        <v>0</v>
      </c>
      <c r="D19" s="80">
        <f>'[12]MR200707'!F8</f>
        <v>0</v>
      </c>
      <c r="E19" s="80">
        <f>'[12]MR200707'!G8</f>
        <v>0</v>
      </c>
      <c r="F19" s="81">
        <f>'[12]MR200707'!H8</f>
        <v>0</v>
      </c>
    </row>
    <row r="20" spans="2:6" ht="18.75" customHeight="1">
      <c r="B20" s="6" t="s">
        <v>3</v>
      </c>
      <c r="C20" s="52">
        <f>'[12]MR200707'!E9</f>
        <v>0</v>
      </c>
      <c r="D20" s="32">
        <f>'[12]MR200707'!F9</f>
        <v>0</v>
      </c>
      <c r="E20" s="32">
        <f>'[12]MR200707'!G9</f>
        <v>0</v>
      </c>
      <c r="F20" s="36">
        <f>'[12]MR200707'!H9</f>
        <v>0</v>
      </c>
    </row>
    <row r="21" spans="2:6" ht="18.75" customHeight="1">
      <c r="B21" s="6" t="s">
        <v>4</v>
      </c>
      <c r="C21" s="52">
        <f>'[12]MR200707'!E10</f>
        <v>0</v>
      </c>
      <c r="D21" s="32">
        <f>'[12]MR200707'!F10</f>
        <v>0</v>
      </c>
      <c r="E21" s="32">
        <f>'[12]MR200707'!G10</f>
        <v>0</v>
      </c>
      <c r="F21" s="36">
        <f>'[12]MR200707'!H10</f>
        <v>0</v>
      </c>
    </row>
    <row r="22" spans="2:6" ht="18.75" customHeight="1">
      <c r="B22" s="6" t="s">
        <v>23</v>
      </c>
      <c r="C22" s="52">
        <f>'[12]MR200707'!E11</f>
        <v>0</v>
      </c>
      <c r="D22" s="32">
        <f>'[12]MR200707'!F11</f>
        <v>0</v>
      </c>
      <c r="E22" s="32">
        <f>'[12]MR200707'!G11</f>
        <v>0</v>
      </c>
      <c r="F22" s="36">
        <f>'[12]MR200707'!H11</f>
        <v>0</v>
      </c>
    </row>
    <row r="23" spans="2:6" ht="18.75" customHeight="1">
      <c r="B23" s="24" t="s">
        <v>26</v>
      </c>
      <c r="C23" s="55">
        <f>'[12]MR200707'!E12</f>
        <v>54607</v>
      </c>
      <c r="D23" s="80">
        <f>'[12]MR200707'!F12</f>
        <v>27136</v>
      </c>
      <c r="E23" s="80">
        <f>'[12]MR200707'!G12</f>
        <v>23777</v>
      </c>
      <c r="F23" s="81">
        <f>'[12]MR200707'!H12</f>
        <v>3694</v>
      </c>
    </row>
    <row r="24" spans="2:6" ht="18.75" customHeight="1">
      <c r="B24" s="5" t="s">
        <v>3</v>
      </c>
      <c r="C24" s="53">
        <f>'[12]MR200707'!E13</f>
        <v>194</v>
      </c>
      <c r="D24" s="32">
        <f>'[12]MR200707'!F13</f>
        <v>194</v>
      </c>
      <c r="E24" s="32">
        <f>'[12]MR200707'!G13</f>
        <v>0</v>
      </c>
      <c r="F24" s="36">
        <f>'[12]MR200707'!H13</f>
        <v>0</v>
      </c>
    </row>
    <row r="25" spans="2:6" ht="18.75" customHeight="1">
      <c r="B25" s="6" t="s">
        <v>4</v>
      </c>
      <c r="C25" s="52">
        <f>'[12]MR200707'!E14</f>
        <v>54413</v>
      </c>
      <c r="D25" s="32">
        <f>'[12]MR200707'!F14</f>
        <v>26942</v>
      </c>
      <c r="E25" s="32">
        <f>'[12]MR200707'!G14</f>
        <v>23777</v>
      </c>
      <c r="F25" s="36">
        <f>'[12]MR200707'!H14</f>
        <v>3694</v>
      </c>
    </row>
    <row r="26" spans="2:6" ht="18.75" customHeight="1">
      <c r="B26" s="6" t="s">
        <v>23</v>
      </c>
      <c r="C26" s="52">
        <f>'[12]MR200707'!E15</f>
        <v>0</v>
      </c>
      <c r="D26" s="32">
        <f>'[12]MR200707'!F15</f>
        <v>0</v>
      </c>
      <c r="E26" s="32">
        <f>'[12]MR200707'!G15</f>
        <v>0</v>
      </c>
      <c r="F26" s="36">
        <f>'[12]MR200707'!H15</f>
        <v>0</v>
      </c>
    </row>
    <row r="27" spans="2:6" ht="18.75" customHeight="1">
      <c r="B27" s="79" t="s">
        <v>25</v>
      </c>
      <c r="C27" s="55">
        <f>'[12]MR200707'!E16</f>
        <v>1979618</v>
      </c>
      <c r="D27" s="80">
        <f>'[12]MR200707'!F16</f>
        <v>381477</v>
      </c>
      <c r="E27" s="80">
        <f>'[12]MR200707'!G16</f>
        <v>1394562</v>
      </c>
      <c r="F27" s="81">
        <f>'[12]MR200707'!H16</f>
        <v>203579</v>
      </c>
    </row>
    <row r="28" spans="2:6" ht="18.75" customHeight="1">
      <c r="B28" s="6" t="s">
        <v>4</v>
      </c>
      <c r="C28" s="52">
        <f>'[12]MR200707'!E17</f>
        <v>0</v>
      </c>
      <c r="D28" s="32">
        <f>'[12]MR200707'!F17</f>
        <v>0</v>
      </c>
      <c r="E28" s="32">
        <f>'[12]MR200707'!G17</f>
        <v>0</v>
      </c>
      <c r="F28" s="36">
        <f>'[12]MR200707'!H17</f>
        <v>0</v>
      </c>
    </row>
    <row r="29" spans="2:6" ht="18.75" customHeight="1">
      <c r="B29" s="5" t="s">
        <v>23</v>
      </c>
      <c r="C29" s="52">
        <f>'[12]MR200707'!E18</f>
        <v>1979618</v>
      </c>
      <c r="D29" s="32">
        <f>'[12]MR200707'!F18</f>
        <v>381477</v>
      </c>
      <c r="E29" s="32">
        <f>'[12]MR200707'!G18</f>
        <v>1394562</v>
      </c>
      <c r="F29" s="36">
        <f>'[12]MR200707'!H18</f>
        <v>203579</v>
      </c>
    </row>
    <row r="30" spans="2:6" ht="18.75" customHeight="1">
      <c r="B30" s="79" t="s">
        <v>24</v>
      </c>
      <c r="C30" s="55">
        <f>'[12]MR200707'!E19</f>
        <v>0</v>
      </c>
      <c r="D30" s="80">
        <f>'[12]MR200707'!F19</f>
        <v>0</v>
      </c>
      <c r="E30" s="80">
        <f>'[12]MR200707'!G19</f>
        <v>0</v>
      </c>
      <c r="F30" s="81">
        <f>'[12]MR200707'!H19</f>
        <v>0</v>
      </c>
    </row>
    <row r="31" spans="2:6" ht="18.75" customHeight="1">
      <c r="B31" s="6" t="s">
        <v>4</v>
      </c>
      <c r="C31" s="52">
        <f>'[12]MR200707'!E20</f>
        <v>0</v>
      </c>
      <c r="D31" s="32">
        <f>'[12]MR200707'!F20</f>
        <v>0</v>
      </c>
      <c r="E31" s="32">
        <f>'[12]MR200707'!G20</f>
        <v>0</v>
      </c>
      <c r="F31" s="36">
        <f>'[12]MR200707'!H20</f>
        <v>0</v>
      </c>
    </row>
    <row r="32" spans="2:6" ht="18.75" customHeight="1">
      <c r="B32" s="6" t="s">
        <v>23</v>
      </c>
      <c r="C32" s="52">
        <f>'[12]MR200707'!E21</f>
        <v>0</v>
      </c>
      <c r="D32" s="32">
        <f>'[12]MR200707'!F21</f>
        <v>0</v>
      </c>
      <c r="E32" s="32">
        <f>'[12]MR200707'!G21</f>
        <v>0</v>
      </c>
      <c r="F32" s="36">
        <f>'[12]MR200707'!H21</f>
        <v>0</v>
      </c>
    </row>
    <row r="33" spans="2:6" ht="18.75" customHeight="1">
      <c r="B33" s="79" t="s">
        <v>22</v>
      </c>
      <c r="C33" s="55">
        <f>'[12]MR200707'!E22</f>
        <v>0</v>
      </c>
      <c r="D33" s="80">
        <f>'[12]MR200707'!F22</f>
        <v>0</v>
      </c>
      <c r="E33" s="80">
        <f>'[12]MR200707'!G22</f>
        <v>0</v>
      </c>
      <c r="F33" s="81">
        <f>'[12]MR200707'!H22</f>
        <v>0</v>
      </c>
    </row>
    <row r="34" spans="2:6" ht="18.75" customHeight="1">
      <c r="B34" s="6" t="s">
        <v>21</v>
      </c>
      <c r="C34" s="52">
        <f>'[12]MR200707'!E23</f>
        <v>0</v>
      </c>
      <c r="D34" s="32">
        <f>'[12]MR200707'!F23</f>
        <v>0</v>
      </c>
      <c r="E34" s="32">
        <f>'[12]MR200707'!G23</f>
        <v>0</v>
      </c>
      <c r="F34" s="36">
        <f>'[12]MR200707'!H23</f>
        <v>0</v>
      </c>
    </row>
    <row r="35" spans="2:6" ht="18.75" customHeight="1">
      <c r="B35" s="6" t="s">
        <v>20</v>
      </c>
      <c r="C35" s="52">
        <f>'[12]MR200707'!E24</f>
        <v>0</v>
      </c>
      <c r="D35" s="32">
        <f>'[12]MR200707'!F24</f>
        <v>0</v>
      </c>
      <c r="E35" s="32">
        <f>'[12]MR200707'!G24</f>
        <v>0</v>
      </c>
      <c r="F35" s="36">
        <f>'[12]MR200707'!H24</f>
        <v>0</v>
      </c>
    </row>
    <row r="36" spans="2:6" ht="18.75" customHeight="1">
      <c r="B36" s="6" t="s">
        <v>19</v>
      </c>
      <c r="C36" s="52">
        <f>'[12]MR200707'!E25</f>
        <v>0</v>
      </c>
      <c r="D36" s="32">
        <f>'[12]MR200707'!F25</f>
        <v>0</v>
      </c>
      <c r="E36" s="32">
        <f>'[12]MR200707'!G25</f>
        <v>0</v>
      </c>
      <c r="F36" s="36">
        <f>'[12]MR200707'!H25</f>
        <v>0</v>
      </c>
    </row>
    <row r="37" spans="2:6" ht="18.75" customHeight="1">
      <c r="B37" s="6" t="s">
        <v>18</v>
      </c>
      <c r="C37" s="52">
        <f>'[12]MR200707'!E26</f>
        <v>0</v>
      </c>
      <c r="D37" s="32">
        <f>'[12]MR200707'!F26</f>
        <v>0</v>
      </c>
      <c r="E37" s="32">
        <f>'[12]MR200707'!G26</f>
        <v>0</v>
      </c>
      <c r="F37" s="36">
        <f>'[12]MR200707'!H26</f>
        <v>0</v>
      </c>
    </row>
    <row r="38" spans="2:6" ht="18.75" customHeight="1">
      <c r="B38" s="6" t="s">
        <v>28</v>
      </c>
      <c r="C38" s="52">
        <f>'[12]MR200707'!E27</f>
        <v>0</v>
      </c>
      <c r="D38" s="32">
        <f>'[12]MR200707'!F27</f>
        <v>0</v>
      </c>
      <c r="E38" s="32">
        <f>'[12]MR200707'!G27</f>
        <v>0</v>
      </c>
      <c r="F38" s="36">
        <f>'[12]MR200707'!H27</f>
        <v>0</v>
      </c>
    </row>
    <row r="39" spans="2:6" ht="24.75" customHeight="1">
      <c r="B39" s="79" t="s">
        <v>17</v>
      </c>
      <c r="C39" s="55">
        <f>'[12]MR200707'!E28</f>
        <v>0</v>
      </c>
      <c r="D39" s="80">
        <f>'[12]MR200707'!F28</f>
        <v>0</v>
      </c>
      <c r="E39" s="80">
        <f>'[12]MR200707'!G28</f>
        <v>0</v>
      </c>
      <c r="F39" s="81">
        <f>'[12]MR200707'!H28</f>
        <v>0</v>
      </c>
    </row>
    <row r="40" spans="2:6" ht="18.75" customHeight="1">
      <c r="B40" s="79" t="s">
        <v>16</v>
      </c>
      <c r="C40" s="55">
        <f>'[12]MR200707'!E29</f>
        <v>24624</v>
      </c>
      <c r="D40" s="80">
        <f>'[12]MR200707'!F29</f>
        <v>24624</v>
      </c>
      <c r="E40" s="80">
        <f>'[12]MR200707'!G29</f>
        <v>0</v>
      </c>
      <c r="F40" s="81">
        <f>'[12]MR200707'!H29</f>
        <v>0</v>
      </c>
    </row>
    <row r="41" spans="2:6" ht="18.75" customHeight="1">
      <c r="B41" s="6" t="s">
        <v>15</v>
      </c>
      <c r="C41" s="52">
        <f>'[12]MR200707'!E30</f>
        <v>24624</v>
      </c>
      <c r="D41" s="32">
        <f>'[12]MR200707'!F30</f>
        <v>24624</v>
      </c>
      <c r="E41" s="32">
        <f>'[12]MR200707'!G30</f>
        <v>0</v>
      </c>
      <c r="F41" s="36">
        <f>'[12]MR200707'!H30</f>
        <v>0</v>
      </c>
    </row>
    <row r="42" spans="2:6" ht="18.75" customHeight="1">
      <c r="B42" s="6" t="s">
        <v>14</v>
      </c>
      <c r="C42" s="52">
        <f>'[12]MR200707'!E31</f>
        <v>0</v>
      </c>
      <c r="D42" s="32">
        <f>'[12]MR200707'!F31</f>
        <v>0</v>
      </c>
      <c r="E42" s="32">
        <f>'[12]MR200707'!G31</f>
        <v>0</v>
      </c>
      <c r="F42" s="36">
        <f>'[12]MR200707'!H31</f>
        <v>0</v>
      </c>
    </row>
    <row r="43" spans="2:6" ht="18.75" customHeight="1">
      <c r="B43" s="79" t="s">
        <v>13</v>
      </c>
      <c r="C43" s="55">
        <f>'[12]MR200707'!E32</f>
        <v>850</v>
      </c>
      <c r="D43" s="80">
        <f>'[12]MR200707'!F32</f>
        <v>850</v>
      </c>
      <c r="E43" s="80">
        <f>'[12]MR200707'!G32</f>
        <v>0</v>
      </c>
      <c r="F43" s="81">
        <f>'[12]MR200707'!H32</f>
        <v>0</v>
      </c>
    </row>
    <row r="44" spans="2:6" ht="18.75" customHeight="1">
      <c r="B44" s="6" t="s">
        <v>12</v>
      </c>
      <c r="C44" s="52">
        <f>'[12]MR200707'!E33</f>
        <v>0</v>
      </c>
      <c r="D44" s="32">
        <f>'[12]MR200707'!F33</f>
        <v>0</v>
      </c>
      <c r="E44" s="32">
        <f>'[12]MR200707'!G33</f>
        <v>0</v>
      </c>
      <c r="F44" s="36">
        <f>'[12]MR200707'!H33</f>
        <v>0</v>
      </c>
    </row>
    <row r="45" spans="2:6" ht="18.75" customHeight="1">
      <c r="B45" s="6" t="s">
        <v>11</v>
      </c>
      <c r="C45" s="52">
        <f>'[12]MR200707'!E34</f>
        <v>850</v>
      </c>
      <c r="D45" s="32">
        <f>'[12]MR200707'!F34</f>
        <v>850</v>
      </c>
      <c r="E45" s="32">
        <f>'[12]MR200707'!G34</f>
        <v>0</v>
      </c>
      <c r="F45" s="36">
        <f>'[12]MR200707'!H34</f>
        <v>0</v>
      </c>
    </row>
    <row r="46" spans="2:6" ht="25.5" customHeight="1">
      <c r="B46" s="82" t="s">
        <v>10</v>
      </c>
      <c r="C46" s="55">
        <f>'[12]MR200707'!E35</f>
        <v>0</v>
      </c>
      <c r="D46" s="80">
        <f>'[12]MR200707'!F35</f>
        <v>0</v>
      </c>
      <c r="E46" s="80">
        <f>'[12]MR200707'!G35</f>
        <v>0</v>
      </c>
      <c r="F46" s="81">
        <f>'[12]MR200707'!H35</f>
        <v>0</v>
      </c>
    </row>
    <row r="47" spans="2:6" ht="25.5" customHeight="1">
      <c r="B47" s="79" t="s">
        <v>138</v>
      </c>
      <c r="C47" s="55">
        <f>'[12]MR200707'!E36</f>
        <v>157</v>
      </c>
      <c r="D47" s="80">
        <f>'[12]MR200707'!F36</f>
        <v>157</v>
      </c>
      <c r="E47" s="80">
        <f>'[12]MR200707'!G36</f>
        <v>0</v>
      </c>
      <c r="F47" s="81">
        <f>'[12]MR200707'!H36</f>
        <v>0</v>
      </c>
    </row>
    <row r="48" spans="2:6" ht="18.75" customHeight="1">
      <c r="B48" s="6" t="s">
        <v>9</v>
      </c>
      <c r="C48" s="52">
        <f>'[12]MR200707'!E37</f>
        <v>54</v>
      </c>
      <c r="D48" s="32">
        <f>'[12]MR200707'!F37</f>
        <v>54</v>
      </c>
      <c r="E48" s="32">
        <f>'[12]MR200707'!G37</f>
        <v>0</v>
      </c>
      <c r="F48" s="36">
        <f>'[12]MR200707'!H37</f>
        <v>0</v>
      </c>
    </row>
    <row r="49" spans="2:6" ht="18.75" customHeight="1">
      <c r="B49" s="6" t="s">
        <v>8</v>
      </c>
      <c r="C49" s="52">
        <f>'[12]MR200707'!E38</f>
        <v>103</v>
      </c>
      <c r="D49" s="32">
        <f>'[12]MR200707'!F38</f>
        <v>103</v>
      </c>
      <c r="E49" s="32">
        <f>'[12]MR200707'!G38</f>
        <v>0</v>
      </c>
      <c r="F49" s="36">
        <f>'[12]MR200707'!H38</f>
        <v>0</v>
      </c>
    </row>
    <row r="50" spans="2:6" ht="18.75" customHeight="1">
      <c r="B50" s="79" t="s">
        <v>7</v>
      </c>
      <c r="C50" s="55">
        <f>'[12]MR200707'!E39</f>
        <v>18745</v>
      </c>
      <c r="D50" s="80">
        <f>'[12]MR200707'!F39</f>
        <v>11492</v>
      </c>
      <c r="E50" s="80">
        <f>'[12]MR200707'!G39</f>
        <v>1361</v>
      </c>
      <c r="F50" s="81">
        <f>'[12]MR200707'!H39</f>
        <v>5892</v>
      </c>
    </row>
    <row r="51" spans="2:6" ht="26.25" customHeight="1">
      <c r="B51" s="79" t="s">
        <v>6</v>
      </c>
      <c r="C51" s="55">
        <f>'[12]MR200707'!E40</f>
        <v>0</v>
      </c>
      <c r="D51" s="80">
        <f>'[12]MR200707'!F40</f>
        <v>0</v>
      </c>
      <c r="E51" s="80">
        <f>'[12]MR200707'!G40</f>
        <v>0</v>
      </c>
      <c r="F51" s="81">
        <f>'[12]MR200707'!H40</f>
        <v>0</v>
      </c>
    </row>
    <row r="52" spans="2:6" ht="21" customHeight="1" thickBot="1">
      <c r="B52" s="68" t="s">
        <v>29</v>
      </c>
      <c r="C52" s="54">
        <f>'[12]MR200707'!E41</f>
        <v>2344864</v>
      </c>
      <c r="D52" s="54">
        <f>'[12]MR200707'!F41</f>
        <v>631689</v>
      </c>
      <c r="E52" s="54">
        <f>'[12]MR200707'!G41</f>
        <v>1495177</v>
      </c>
      <c r="F52" s="66">
        <f>'[12]MR200707'!H41</f>
        <v>217998</v>
      </c>
    </row>
    <row r="53" spans="2:6" ht="12.75">
      <c r="B53" s="34"/>
      <c r="C53" s="35"/>
      <c r="D53" s="30"/>
      <c r="E53" s="31"/>
      <c r="F53" s="2"/>
    </row>
  </sheetData>
  <printOptions/>
  <pageMargins left="0.75" right="0.75" top="1" bottom="1" header="0.5" footer="0.5"/>
  <pageSetup horizontalDpi="600" verticalDpi="600" orientation="portrait" paperSize="9" scale="5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2" width="3.8515625" style="1" customWidth="1"/>
    <col min="3" max="3" width="75.28125" style="1" customWidth="1"/>
    <col min="4" max="4" width="21.421875" style="1" customWidth="1"/>
    <col min="5" max="7" width="11.57421875" style="1" customWidth="1"/>
    <col min="8" max="16384" width="9.140625" style="1" customWidth="1"/>
  </cols>
  <sheetData>
    <row r="1" ht="13.5" thickBot="1">
      <c r="C1" s="7"/>
    </row>
    <row r="2" spans="3:7" ht="87" customHeight="1" thickBot="1">
      <c r="C2" s="18" t="s">
        <v>82</v>
      </c>
      <c r="D2" s="18" t="s">
        <v>27</v>
      </c>
      <c r="E2" s="27" t="s">
        <v>135</v>
      </c>
      <c r="F2" s="27" t="s">
        <v>136</v>
      </c>
      <c r="G2" s="28" t="s">
        <v>137</v>
      </c>
    </row>
    <row r="3" spans="3:7" ht="15.75" customHeight="1" thickBot="1">
      <c r="C3" s="18">
        <v>1</v>
      </c>
      <c r="D3" s="18">
        <v>2</v>
      </c>
      <c r="E3" s="33">
        <v>3</v>
      </c>
      <c r="F3" s="27">
        <v>4</v>
      </c>
      <c r="G3" s="27">
        <v>5</v>
      </c>
    </row>
    <row r="4" spans="3:7" ht="18.75" customHeight="1">
      <c r="C4" s="75" t="s">
        <v>30</v>
      </c>
      <c r="D4" s="76">
        <f>'[12]MR200707'!E42</f>
        <v>0</v>
      </c>
      <c r="E4" s="76">
        <f>'[12]MR200707'!F42</f>
        <v>0</v>
      </c>
      <c r="F4" s="76">
        <f>'[12]MR200707'!G42</f>
        <v>0</v>
      </c>
      <c r="G4" s="100">
        <f>'[12]MR200707'!H42</f>
        <v>0</v>
      </c>
    </row>
    <row r="5" spans="3:7" ht="18.75" customHeight="1">
      <c r="C5" s="79" t="s">
        <v>31</v>
      </c>
      <c r="D5" s="55">
        <f>'[12]MR200707'!E43</f>
        <v>801</v>
      </c>
      <c r="E5" s="55">
        <f>'[12]MR200707'!F43</f>
        <v>0</v>
      </c>
      <c r="F5" s="55">
        <f>'[12]MR200707'!G43</f>
        <v>160</v>
      </c>
      <c r="G5" s="62">
        <f>'[12]MR200707'!H43</f>
        <v>641</v>
      </c>
    </row>
    <row r="6" spans="2:7" ht="18.75" customHeight="1">
      <c r="B6" s="7"/>
      <c r="C6" s="5" t="s">
        <v>2</v>
      </c>
      <c r="D6" s="52">
        <f>'[12]MR200707'!E44</f>
        <v>801</v>
      </c>
      <c r="E6" s="52">
        <f>'[12]MR200707'!F44</f>
        <v>0</v>
      </c>
      <c r="F6" s="52">
        <f>'[12]MR200707'!G44</f>
        <v>160</v>
      </c>
      <c r="G6" s="61">
        <f>'[12]MR200707'!H44</f>
        <v>641</v>
      </c>
    </row>
    <row r="7" spans="3:7" ht="18.75" customHeight="1">
      <c r="C7" s="5" t="s">
        <v>32</v>
      </c>
      <c r="D7" s="53">
        <f>'[12]MR200707'!E45</f>
        <v>0</v>
      </c>
      <c r="E7" s="53">
        <f>'[12]MR200707'!F45</f>
        <v>0</v>
      </c>
      <c r="F7" s="53">
        <f>'[12]MR200707'!G45</f>
        <v>0</v>
      </c>
      <c r="G7" s="63">
        <f>'[12]MR200707'!H45</f>
        <v>0</v>
      </c>
    </row>
    <row r="8" spans="3:7" ht="18.75" customHeight="1">
      <c r="C8" s="5" t="s">
        <v>33</v>
      </c>
      <c r="D8" s="53">
        <f>'[12]MR200707'!E46</f>
        <v>0</v>
      </c>
      <c r="E8" s="53">
        <f>'[12]MR200707'!F46</f>
        <v>0</v>
      </c>
      <c r="F8" s="53">
        <f>'[12]MR200707'!G46</f>
        <v>0</v>
      </c>
      <c r="G8" s="63">
        <f>'[12]MR200707'!H46</f>
        <v>0</v>
      </c>
    </row>
    <row r="9" spans="3:7" ht="18.75" customHeight="1">
      <c r="C9" s="5" t="s">
        <v>34</v>
      </c>
      <c r="D9" s="52">
        <f>'[12]MR200707'!E47</f>
        <v>0</v>
      </c>
      <c r="E9" s="52">
        <f>'[12]MR200707'!F47</f>
        <v>0</v>
      </c>
      <c r="F9" s="52">
        <f>'[12]MR200707'!G47</f>
        <v>0</v>
      </c>
      <c r="G9" s="61">
        <f>'[12]MR200707'!H47</f>
        <v>0</v>
      </c>
    </row>
    <row r="10" spans="3:7" ht="26.25" customHeight="1">
      <c r="C10" s="5" t="s">
        <v>35</v>
      </c>
      <c r="D10" s="52">
        <f>'[12]MR200707'!E48</f>
        <v>0</v>
      </c>
      <c r="E10" s="52">
        <f>'[12]MR200707'!F48</f>
        <v>0</v>
      </c>
      <c r="F10" s="52">
        <f>'[12]MR200707'!G48</f>
        <v>0</v>
      </c>
      <c r="G10" s="61">
        <f>'[12]MR200707'!H48</f>
        <v>0</v>
      </c>
    </row>
    <row r="11" spans="3:7" ht="18.75" customHeight="1">
      <c r="C11" s="5" t="s">
        <v>36</v>
      </c>
      <c r="D11" s="52">
        <f>'[12]MR200707'!E49</f>
        <v>0</v>
      </c>
      <c r="E11" s="52">
        <f>'[12]MR200707'!F49</f>
        <v>0</v>
      </c>
      <c r="F11" s="52">
        <f>'[12]MR200707'!G49</f>
        <v>0</v>
      </c>
      <c r="G11" s="61">
        <f>'[12]MR200707'!H49</f>
        <v>0</v>
      </c>
    </row>
    <row r="12" spans="3:7" ht="24.75" customHeight="1">
      <c r="C12" s="79" t="s">
        <v>37</v>
      </c>
      <c r="D12" s="55">
        <f>'[12]MR200707'!E50</f>
        <v>0</v>
      </c>
      <c r="E12" s="55">
        <f>'[12]MR200707'!F50</f>
        <v>0</v>
      </c>
      <c r="F12" s="55">
        <f>'[12]MR200707'!G50</f>
        <v>0</v>
      </c>
      <c r="G12" s="62">
        <f>'[12]MR200707'!H50</f>
        <v>0</v>
      </c>
    </row>
    <row r="13" spans="3:7" ht="18.75" customHeight="1">
      <c r="C13" s="5" t="s">
        <v>33</v>
      </c>
      <c r="D13" s="52">
        <f>'[12]MR200707'!E51</f>
        <v>0</v>
      </c>
      <c r="E13" s="52">
        <f>'[12]MR200707'!F51</f>
        <v>0</v>
      </c>
      <c r="F13" s="52">
        <f>'[12]MR200707'!G51</f>
        <v>0</v>
      </c>
      <c r="G13" s="61">
        <f>'[12]MR200707'!H51</f>
        <v>0</v>
      </c>
    </row>
    <row r="14" spans="3:7" ht="18.75" customHeight="1">
      <c r="C14" s="5" t="s">
        <v>34</v>
      </c>
      <c r="D14" s="52">
        <f>'[12]MR200707'!E52</f>
        <v>0</v>
      </c>
      <c r="E14" s="52">
        <f>'[12]MR200707'!F52</f>
        <v>0</v>
      </c>
      <c r="F14" s="52">
        <f>'[12]MR200707'!G52</f>
        <v>0</v>
      </c>
      <c r="G14" s="61">
        <f>'[12]MR200707'!H52</f>
        <v>0</v>
      </c>
    </row>
    <row r="15" spans="3:7" ht="18.75" customHeight="1">
      <c r="C15" s="5" t="s">
        <v>38</v>
      </c>
      <c r="D15" s="52">
        <f>'[12]MR200707'!E53</f>
        <v>0</v>
      </c>
      <c r="E15" s="52">
        <f>'[12]MR200707'!F53</f>
        <v>0</v>
      </c>
      <c r="F15" s="52">
        <f>'[12]MR200707'!G53</f>
        <v>0</v>
      </c>
      <c r="G15" s="61">
        <f>'[12]MR200707'!H53</f>
        <v>0</v>
      </c>
    </row>
    <row r="16" spans="3:7" ht="18.75" customHeight="1">
      <c r="C16" s="5" t="s">
        <v>39</v>
      </c>
      <c r="D16" s="52">
        <f>'[12]MR200707'!E54</f>
        <v>0</v>
      </c>
      <c r="E16" s="52">
        <f>'[12]MR200707'!F54</f>
        <v>0</v>
      </c>
      <c r="F16" s="52">
        <f>'[12]MR200707'!G54</f>
        <v>0</v>
      </c>
      <c r="G16" s="61">
        <f>'[12]MR200707'!H54</f>
        <v>0</v>
      </c>
    </row>
    <row r="17" spans="3:7" ht="27" customHeight="1">
      <c r="C17" s="5" t="s">
        <v>40</v>
      </c>
      <c r="D17" s="52">
        <f>'[12]MR200707'!E55</f>
        <v>0</v>
      </c>
      <c r="E17" s="52">
        <f>'[12]MR200707'!F55</f>
        <v>0</v>
      </c>
      <c r="F17" s="52">
        <f>'[12]MR200707'!G55</f>
        <v>0</v>
      </c>
      <c r="G17" s="61">
        <f>'[12]MR200707'!H55</f>
        <v>0</v>
      </c>
    </row>
    <row r="18" spans="3:7" ht="18.75" customHeight="1">
      <c r="C18" s="79" t="s">
        <v>41</v>
      </c>
      <c r="D18" s="55">
        <f>'[12]MR200707'!E56</f>
        <v>2231188</v>
      </c>
      <c r="E18" s="55">
        <f>'[12]MR200707'!F56</f>
        <v>658772</v>
      </c>
      <c r="F18" s="55">
        <f>'[12]MR200707'!G56</f>
        <v>1341314</v>
      </c>
      <c r="G18" s="62">
        <f>'[12]MR200707'!H56</f>
        <v>231102</v>
      </c>
    </row>
    <row r="19" spans="3:7" ht="18.75" customHeight="1">
      <c r="C19" s="5" t="s">
        <v>33</v>
      </c>
      <c r="D19" s="52">
        <f>'[12]MR200707'!E57</f>
        <v>953856</v>
      </c>
      <c r="E19" s="52">
        <f>'[12]MR200707'!F57</f>
        <v>155749</v>
      </c>
      <c r="F19" s="52">
        <f>'[12]MR200707'!G57</f>
        <v>731298</v>
      </c>
      <c r="G19" s="61">
        <f>'[12]MR200707'!H57</f>
        <v>66809</v>
      </c>
    </row>
    <row r="20" spans="3:7" ht="18.75" customHeight="1">
      <c r="C20" s="5" t="s">
        <v>34</v>
      </c>
      <c r="D20" s="52">
        <f>'[12]MR200707'!E58</f>
        <v>1277332</v>
      </c>
      <c r="E20" s="52">
        <f>'[12]MR200707'!F58</f>
        <v>503023</v>
      </c>
      <c r="F20" s="52">
        <f>'[12]MR200707'!G58</f>
        <v>610016</v>
      </c>
      <c r="G20" s="61">
        <f>'[12]MR200707'!H58</f>
        <v>164293</v>
      </c>
    </row>
    <row r="21" spans="3:7" ht="18.75" customHeight="1">
      <c r="C21" s="5" t="s">
        <v>38</v>
      </c>
      <c r="D21" s="52">
        <f>'[12]MR200707'!E59</f>
        <v>0</v>
      </c>
      <c r="E21" s="52">
        <f>'[12]MR200707'!F59</f>
        <v>0</v>
      </c>
      <c r="F21" s="52">
        <f>'[12]MR200707'!G59</f>
        <v>0</v>
      </c>
      <c r="G21" s="61">
        <f>'[12]MR200707'!H59</f>
        <v>0</v>
      </c>
    </row>
    <row r="22" spans="3:7" ht="18.75" customHeight="1">
      <c r="C22" s="5" t="s">
        <v>39</v>
      </c>
      <c r="D22" s="52">
        <f>'[12]MR200707'!E60</f>
        <v>0</v>
      </c>
      <c r="E22" s="52">
        <f>'[12]MR200707'!F60</f>
        <v>0</v>
      </c>
      <c r="F22" s="52">
        <f>'[12]MR200707'!G60</f>
        <v>0</v>
      </c>
      <c r="G22" s="61">
        <f>'[12]MR200707'!H60</f>
        <v>0</v>
      </c>
    </row>
    <row r="23" spans="3:7" ht="18.75" customHeight="1">
      <c r="C23" s="10" t="s">
        <v>75</v>
      </c>
      <c r="D23" s="52">
        <f>'[12]MR200707'!E61</f>
        <v>0</v>
      </c>
      <c r="E23" s="52">
        <f>'[12]MR200707'!F61</f>
        <v>0</v>
      </c>
      <c r="F23" s="52">
        <f>'[12]MR200707'!G61</f>
        <v>0</v>
      </c>
      <c r="G23" s="61">
        <f>'[12]MR200707'!H61</f>
        <v>0</v>
      </c>
    </row>
    <row r="24" spans="3:7" ht="18.75" customHeight="1">
      <c r="C24" s="79" t="s">
        <v>42</v>
      </c>
      <c r="D24" s="55">
        <f>'[12]MR200707'!E62</f>
        <v>0</v>
      </c>
      <c r="E24" s="55">
        <f>'[12]MR200707'!F62</f>
        <v>0</v>
      </c>
      <c r="F24" s="55">
        <f>'[12]MR200707'!G62</f>
        <v>0</v>
      </c>
      <c r="G24" s="62">
        <f>'[12]MR200707'!H62</f>
        <v>0</v>
      </c>
    </row>
    <row r="25" spans="3:7" ht="18.75" customHeight="1">
      <c r="C25" s="79" t="s">
        <v>43</v>
      </c>
      <c r="D25" s="55">
        <f>'[12]MR200707'!E63</f>
        <v>0</v>
      </c>
      <c r="E25" s="55">
        <f>'[12]MR200707'!F63</f>
        <v>0</v>
      </c>
      <c r="F25" s="55">
        <f>'[12]MR200707'!G63</f>
        <v>0</v>
      </c>
      <c r="G25" s="62">
        <f>'[12]MR200707'!H63</f>
        <v>0</v>
      </c>
    </row>
    <row r="26" spans="3:7" ht="18.75" customHeight="1">
      <c r="C26" s="5" t="s">
        <v>21</v>
      </c>
      <c r="D26" s="52">
        <f>'[12]MR200707'!E64</f>
        <v>0</v>
      </c>
      <c r="E26" s="52">
        <f>'[12]MR200707'!F64</f>
        <v>0</v>
      </c>
      <c r="F26" s="52">
        <f>'[12]MR200707'!G64</f>
        <v>0</v>
      </c>
      <c r="G26" s="61">
        <f>'[12]MR200707'!H64</f>
        <v>0</v>
      </c>
    </row>
    <row r="27" spans="3:7" ht="18.75" customHeight="1">
      <c r="C27" s="5" t="s">
        <v>20</v>
      </c>
      <c r="D27" s="52">
        <f>'[12]MR200707'!E65</f>
        <v>0</v>
      </c>
      <c r="E27" s="52">
        <f>'[12]MR200707'!F65</f>
        <v>0</v>
      </c>
      <c r="F27" s="52">
        <f>'[12]MR200707'!G65</f>
        <v>0</v>
      </c>
      <c r="G27" s="61">
        <f>'[12]MR200707'!H65</f>
        <v>0</v>
      </c>
    </row>
    <row r="28" spans="3:7" ht="18.75" customHeight="1">
      <c r="C28" s="5" t="s">
        <v>19</v>
      </c>
      <c r="D28" s="52">
        <f>'[12]MR200707'!E66</f>
        <v>0</v>
      </c>
      <c r="E28" s="52">
        <f>'[12]MR200707'!F66</f>
        <v>0</v>
      </c>
      <c r="F28" s="52">
        <f>'[12]MR200707'!G66</f>
        <v>0</v>
      </c>
      <c r="G28" s="61">
        <f>'[12]MR200707'!H66</f>
        <v>0</v>
      </c>
    </row>
    <row r="29" spans="3:7" ht="18.75" customHeight="1">
      <c r="C29" s="5" t="s">
        <v>18</v>
      </c>
      <c r="D29" s="52">
        <f>'[12]MR200707'!E67</f>
        <v>0</v>
      </c>
      <c r="E29" s="52">
        <f>'[12]MR200707'!F67</f>
        <v>0</v>
      </c>
      <c r="F29" s="52">
        <f>'[12]MR200707'!G67</f>
        <v>0</v>
      </c>
      <c r="G29" s="61">
        <f>'[12]MR200707'!H67</f>
        <v>0</v>
      </c>
    </row>
    <row r="30" spans="3:7" ht="18.75" customHeight="1">
      <c r="C30" s="5" t="s">
        <v>28</v>
      </c>
      <c r="D30" s="52">
        <f>'[12]MR200707'!E68</f>
        <v>0</v>
      </c>
      <c r="E30" s="52">
        <f>'[12]MR200707'!F68</f>
        <v>0</v>
      </c>
      <c r="F30" s="52">
        <f>'[12]MR200707'!G68</f>
        <v>0</v>
      </c>
      <c r="G30" s="61">
        <f>'[12]MR200707'!H68</f>
        <v>0</v>
      </c>
    </row>
    <row r="31" spans="1:7" s="4" customFormat="1" ht="27" customHeight="1">
      <c r="A31" s="1"/>
      <c r="B31" s="1"/>
      <c r="C31" s="79" t="s">
        <v>17</v>
      </c>
      <c r="D31" s="55">
        <f>'[12]MR200707'!E69</f>
        <v>0</v>
      </c>
      <c r="E31" s="55">
        <f>'[12]MR200707'!F69</f>
        <v>0</v>
      </c>
      <c r="F31" s="55">
        <f>'[12]MR200707'!G69</f>
        <v>0</v>
      </c>
      <c r="G31" s="62">
        <f>'[12]MR200707'!H69</f>
        <v>0</v>
      </c>
    </row>
    <row r="32" spans="3:7" ht="18.75" customHeight="1">
      <c r="C32" s="79" t="s">
        <v>44</v>
      </c>
      <c r="D32" s="55">
        <f>'[12]MR200707'!E70</f>
        <v>58</v>
      </c>
      <c r="E32" s="55">
        <f>'[12]MR200707'!F70</f>
        <v>58</v>
      </c>
      <c r="F32" s="55">
        <f>'[12]MR200707'!G70</f>
        <v>0</v>
      </c>
      <c r="G32" s="62">
        <f>'[12]MR200707'!H70</f>
        <v>0</v>
      </c>
    </row>
    <row r="33" spans="3:7" ht="18.75" customHeight="1">
      <c r="C33" s="5" t="s">
        <v>45</v>
      </c>
      <c r="D33" s="52">
        <f>'[12]MR200707'!E71</f>
        <v>0</v>
      </c>
      <c r="E33" s="52">
        <f>'[12]MR200707'!F71</f>
        <v>0</v>
      </c>
      <c r="F33" s="52">
        <f>'[12]MR200707'!G71</f>
        <v>0</v>
      </c>
      <c r="G33" s="61">
        <f>'[12]MR200707'!H71</f>
        <v>0</v>
      </c>
    </row>
    <row r="34" spans="3:7" ht="18.75" customHeight="1">
      <c r="C34" s="5" t="s">
        <v>46</v>
      </c>
      <c r="D34" s="52">
        <f>'[12]MR200707'!E72</f>
        <v>3</v>
      </c>
      <c r="E34" s="52">
        <f>'[12]MR200707'!F72</f>
        <v>3</v>
      </c>
      <c r="F34" s="52">
        <f>'[12]MR200707'!G72</f>
        <v>0</v>
      </c>
      <c r="G34" s="61">
        <f>'[12]MR200707'!H72</f>
        <v>0</v>
      </c>
    </row>
    <row r="35" spans="3:7" ht="25.5" customHeight="1">
      <c r="C35" s="5" t="s">
        <v>47</v>
      </c>
      <c r="D35" s="52">
        <f>'[12]MR200707'!E73</f>
        <v>31</v>
      </c>
      <c r="E35" s="52">
        <f>'[12]MR200707'!F73</f>
        <v>31</v>
      </c>
      <c r="F35" s="52">
        <f>'[12]MR200707'!G73</f>
        <v>0</v>
      </c>
      <c r="G35" s="61">
        <f>'[12]MR200707'!H73</f>
        <v>0</v>
      </c>
    </row>
    <row r="36" spans="3:7" ht="18.75" customHeight="1">
      <c r="C36" s="5" t="s">
        <v>48</v>
      </c>
      <c r="D36" s="52">
        <f>'[12]MR200707'!E74</f>
        <v>0</v>
      </c>
      <c r="E36" s="52">
        <f>'[12]MR200707'!F74</f>
        <v>0</v>
      </c>
      <c r="F36" s="52">
        <f>'[12]MR200707'!G74</f>
        <v>0</v>
      </c>
      <c r="G36" s="61">
        <f>'[12]MR200707'!H74</f>
        <v>0</v>
      </c>
    </row>
    <row r="37" spans="3:7" ht="18.75" customHeight="1">
      <c r="C37" s="5" t="s">
        <v>49</v>
      </c>
      <c r="D37" s="52">
        <f>'[12]MR200707'!E75</f>
        <v>0</v>
      </c>
      <c r="E37" s="52">
        <f>'[12]MR200707'!F75</f>
        <v>0</v>
      </c>
      <c r="F37" s="52">
        <f>'[12]MR200707'!G75</f>
        <v>0</v>
      </c>
      <c r="G37" s="61">
        <f>'[12]MR200707'!H75</f>
        <v>0</v>
      </c>
    </row>
    <row r="38" spans="3:7" ht="18.75" customHeight="1">
      <c r="C38" s="5" t="s">
        <v>50</v>
      </c>
      <c r="D38" s="52">
        <f>'[12]MR200707'!E76</f>
        <v>24</v>
      </c>
      <c r="E38" s="52">
        <f>'[12]MR200707'!F76</f>
        <v>24</v>
      </c>
      <c r="F38" s="52">
        <f>'[12]MR200707'!G76</f>
        <v>0</v>
      </c>
      <c r="G38" s="61">
        <f>'[12]MR200707'!H76</f>
        <v>0</v>
      </c>
    </row>
    <row r="39" spans="3:7" ht="18.75" customHeight="1">
      <c r="C39" s="79" t="s">
        <v>51</v>
      </c>
      <c r="D39" s="55">
        <f>'[12]MR200707'!E77</f>
        <v>723</v>
      </c>
      <c r="E39" s="55">
        <f>'[12]MR200707'!F77</f>
        <v>723</v>
      </c>
      <c r="F39" s="55">
        <f>'[12]MR200707'!G77</f>
        <v>0</v>
      </c>
      <c r="G39" s="62">
        <f>'[12]MR200707'!H77</f>
        <v>0</v>
      </c>
    </row>
    <row r="40" spans="3:7" ht="18.75" customHeight="1">
      <c r="C40" s="5" t="s">
        <v>52</v>
      </c>
      <c r="D40" s="52">
        <f>'[12]MR200707'!E78</f>
        <v>629</v>
      </c>
      <c r="E40" s="52">
        <f>'[12]MR200707'!F78</f>
        <v>629</v>
      </c>
      <c r="F40" s="52">
        <f>'[12]MR200707'!G78</f>
        <v>0</v>
      </c>
      <c r="G40" s="61">
        <f>'[12]MR200707'!H78</f>
        <v>0</v>
      </c>
    </row>
    <row r="41" spans="3:7" ht="18.75" customHeight="1">
      <c r="C41" s="5" t="s">
        <v>53</v>
      </c>
      <c r="D41" s="52">
        <f>'[12]MR200707'!E79</f>
        <v>94</v>
      </c>
      <c r="E41" s="52">
        <f>'[12]MR200707'!F79</f>
        <v>94</v>
      </c>
      <c r="F41" s="52">
        <f>'[12]MR200707'!G79</f>
        <v>0</v>
      </c>
      <c r="G41" s="61">
        <f>'[12]MR200707'!H79</f>
        <v>0</v>
      </c>
    </row>
    <row r="42" spans="3:7" ht="18.75" customHeight="1">
      <c r="C42" s="79" t="s">
        <v>54</v>
      </c>
      <c r="D42" s="55">
        <f>'[12]MR200707'!E80</f>
        <v>28571</v>
      </c>
      <c r="E42" s="55">
        <f>'[12]MR200707'!F80</f>
        <v>5367</v>
      </c>
      <c r="F42" s="55">
        <f>'[12]MR200707'!G80</f>
        <v>16768</v>
      </c>
      <c r="G42" s="62">
        <f>'[12]MR200707'!H80</f>
        <v>6436</v>
      </c>
    </row>
    <row r="43" spans="3:7" ht="18.75" customHeight="1">
      <c r="C43" s="79" t="s">
        <v>55</v>
      </c>
      <c r="D43" s="55">
        <f>'[12]MR200707'!E81</f>
        <v>0</v>
      </c>
      <c r="E43" s="55">
        <f>'[12]MR200707'!F81</f>
        <v>0</v>
      </c>
      <c r="F43" s="55">
        <f>'[12]MR200707'!G81</f>
        <v>0</v>
      </c>
      <c r="G43" s="62">
        <f>'[12]MR200707'!H81</f>
        <v>0</v>
      </c>
    </row>
    <row r="44" spans="3:7" ht="24.75" customHeight="1">
      <c r="C44" s="79" t="s">
        <v>56</v>
      </c>
      <c r="D44" s="55">
        <f>'[12]MR200707'!E82</f>
        <v>0</v>
      </c>
      <c r="E44" s="55">
        <f>'[12]MR200707'!F82</f>
        <v>0</v>
      </c>
      <c r="F44" s="55">
        <f>'[12]MR200707'!G82</f>
        <v>0</v>
      </c>
      <c r="G44" s="62">
        <f>'[12]MR200707'!H82</f>
        <v>0</v>
      </c>
    </row>
    <row r="45" spans="3:7" ht="21" customHeight="1" thickBot="1">
      <c r="C45" s="67" t="s">
        <v>57</v>
      </c>
      <c r="D45" s="56">
        <f>'[12]MR200707'!E83</f>
        <v>2261341</v>
      </c>
      <c r="E45" s="56">
        <f>'[12]MR200707'!F83</f>
        <v>664920</v>
      </c>
      <c r="F45" s="56">
        <f>'[12]MR200707'!G83</f>
        <v>1358242</v>
      </c>
      <c r="G45" s="101">
        <f>'[12]MR200707'!H83</f>
        <v>238179</v>
      </c>
    </row>
  </sheetData>
  <printOptions/>
  <pageMargins left="0.75" right="0.75" top="1" bottom="1" header="0.5" footer="0.5"/>
  <pageSetup horizontalDpi="600" verticalDpi="600" orientation="portrait" paperSize="9" scale="5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G4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2" width="3.8515625" style="1" customWidth="1"/>
    <col min="3" max="3" width="75.28125" style="1" customWidth="1"/>
    <col min="4" max="4" width="21.421875" style="1" customWidth="1"/>
    <col min="5" max="7" width="11.57421875" style="1" customWidth="1"/>
    <col min="8" max="16384" width="9.140625" style="1" customWidth="1"/>
  </cols>
  <sheetData>
    <row r="1" spans="3:4" ht="13.5" thickBot="1">
      <c r="C1" s="11"/>
      <c r="D1" s="12"/>
    </row>
    <row r="2" spans="3:7" ht="87" customHeight="1" thickBot="1">
      <c r="C2" s="18" t="s">
        <v>142</v>
      </c>
      <c r="D2" s="18" t="s">
        <v>27</v>
      </c>
      <c r="E2" s="27" t="s">
        <v>135</v>
      </c>
      <c r="F2" s="27" t="s">
        <v>136</v>
      </c>
      <c r="G2" s="28" t="s">
        <v>137</v>
      </c>
    </row>
    <row r="3" spans="3:7" ht="18.75" customHeight="1" thickBot="1">
      <c r="C3" s="38">
        <v>1</v>
      </c>
      <c r="D3" s="38">
        <v>2</v>
      </c>
      <c r="E3" s="39">
        <v>3</v>
      </c>
      <c r="F3" s="29">
        <v>4</v>
      </c>
      <c r="G3" s="29">
        <v>5</v>
      </c>
    </row>
    <row r="4" spans="3:7" ht="18.75" customHeight="1">
      <c r="C4" s="83" t="s">
        <v>58</v>
      </c>
      <c r="D4" s="76">
        <f>'[12]MR200707'!E84</f>
        <v>0</v>
      </c>
      <c r="E4" s="84">
        <f>'[12]MR200707'!F84</f>
        <v>0</v>
      </c>
      <c r="F4" s="44"/>
      <c r="G4" s="45"/>
    </row>
    <row r="5" spans="2:7" ht="18.75" customHeight="1">
      <c r="B5" s="7"/>
      <c r="C5" s="6" t="s">
        <v>59</v>
      </c>
      <c r="D5" s="52">
        <f>'[12]MR200707'!E85</f>
        <v>0</v>
      </c>
      <c r="E5" s="43">
        <f>'[12]MR200707'!F85</f>
        <v>0</v>
      </c>
      <c r="F5" s="46"/>
      <c r="G5" s="47"/>
    </row>
    <row r="6" spans="3:7" ht="18.75" customHeight="1">
      <c r="C6" s="6" t="s">
        <v>60</v>
      </c>
      <c r="D6" s="52">
        <f>'[12]MR200707'!E86</f>
        <v>0</v>
      </c>
      <c r="E6" s="43">
        <f>'[12]MR200707'!F86</f>
        <v>0</v>
      </c>
      <c r="F6" s="46"/>
      <c r="G6" s="47"/>
    </row>
    <row r="7" spans="3:7" ht="18.75" customHeight="1">
      <c r="C7" s="25" t="s">
        <v>61</v>
      </c>
      <c r="D7" s="55">
        <f>'[12]MR200707'!E87</f>
        <v>0</v>
      </c>
      <c r="E7" s="85">
        <f>'[12]MR200707'!F87</f>
        <v>0</v>
      </c>
      <c r="F7" s="46"/>
      <c r="G7" s="47"/>
    </row>
    <row r="8" spans="3:7" ht="18.75" customHeight="1">
      <c r="C8" s="25" t="s">
        <v>62</v>
      </c>
      <c r="D8" s="55">
        <f>'[12]MR200707'!E88</f>
        <v>184</v>
      </c>
      <c r="E8" s="85">
        <f>'[12]MR200707'!F88</f>
        <v>184</v>
      </c>
      <c r="F8" s="46"/>
      <c r="G8" s="47"/>
    </row>
    <row r="9" spans="3:7" ht="18.75" customHeight="1">
      <c r="C9" s="6" t="s">
        <v>63</v>
      </c>
      <c r="D9" s="52">
        <f>'[12]MR200707'!E89</f>
        <v>0</v>
      </c>
      <c r="E9" s="43">
        <f>'[12]MR200707'!F89</f>
        <v>0</v>
      </c>
      <c r="F9" s="46"/>
      <c r="G9" s="47"/>
    </row>
    <row r="10" spans="3:7" ht="18.75" customHeight="1">
      <c r="C10" s="6" t="s">
        <v>64</v>
      </c>
      <c r="D10" s="52">
        <f>'[12]MR200707'!E90</f>
        <v>184</v>
      </c>
      <c r="E10" s="43">
        <f>'[12]MR200707'!F90</f>
        <v>184</v>
      </c>
      <c r="F10" s="46"/>
      <c r="G10" s="47"/>
    </row>
    <row r="11" spans="3:7" ht="18.75" customHeight="1">
      <c r="C11" s="25" t="s">
        <v>65</v>
      </c>
      <c r="D11" s="55">
        <f>'[12]MR200707'!E91</f>
        <v>-91</v>
      </c>
      <c r="E11" s="85">
        <f>'[12]MR200707'!F91</f>
        <v>-91</v>
      </c>
      <c r="F11" s="46"/>
      <c r="G11" s="47"/>
    </row>
    <row r="12" spans="3:7" ht="18.75" customHeight="1">
      <c r="C12" s="6" t="s">
        <v>16</v>
      </c>
      <c r="D12" s="52">
        <f>'[12]MR200707'!E92</f>
        <v>437</v>
      </c>
      <c r="E12" s="43">
        <f>'[12]MR200707'!F92</f>
        <v>437</v>
      </c>
      <c r="F12" s="46"/>
      <c r="G12" s="47"/>
    </row>
    <row r="13" spans="3:7" ht="18.75" customHeight="1">
      <c r="C13" s="6" t="s">
        <v>13</v>
      </c>
      <c r="D13" s="52">
        <f>'[12]MR200707'!E93</f>
        <v>0</v>
      </c>
      <c r="E13" s="43">
        <f>'[12]MR200707'!F93</f>
        <v>0</v>
      </c>
      <c r="F13" s="46"/>
      <c r="G13" s="47"/>
    </row>
    <row r="14" spans="3:7" ht="18.75" customHeight="1">
      <c r="C14" s="6" t="s">
        <v>66</v>
      </c>
      <c r="D14" s="52">
        <f>'[12]MR200707'!E94</f>
        <v>0</v>
      </c>
      <c r="E14" s="43">
        <f>'[12]MR200707'!F94</f>
        <v>0</v>
      </c>
      <c r="F14" s="46"/>
      <c r="G14" s="47"/>
    </row>
    <row r="15" spans="3:7" ht="18.75" customHeight="1">
      <c r="C15" s="6" t="s">
        <v>67</v>
      </c>
      <c r="D15" s="52">
        <f>'[12]MR200707'!E95</f>
        <v>0</v>
      </c>
      <c r="E15" s="43">
        <f>'[12]MR200707'!F95</f>
        <v>0</v>
      </c>
      <c r="F15" s="46"/>
      <c r="G15" s="47"/>
    </row>
    <row r="16" spans="3:7" ht="18.75" customHeight="1">
      <c r="C16" s="6" t="s">
        <v>68</v>
      </c>
      <c r="D16" s="52">
        <f>'[12]MR200707'!E96</f>
        <v>0</v>
      </c>
      <c r="E16" s="43">
        <f>'[12]MR200707'!F96</f>
        <v>0</v>
      </c>
      <c r="F16" s="46"/>
      <c r="G16" s="47"/>
    </row>
    <row r="17" spans="3:7" ht="18.75" customHeight="1">
      <c r="C17" s="6" t="s">
        <v>26</v>
      </c>
      <c r="D17" s="52">
        <f>'[12]MR200707'!E97</f>
        <v>-528</v>
      </c>
      <c r="E17" s="43">
        <f>'[12]MR200707'!F97</f>
        <v>-528</v>
      </c>
      <c r="F17" s="46"/>
      <c r="G17" s="47"/>
    </row>
    <row r="18" spans="3:7" ht="24.75" customHeight="1">
      <c r="C18" s="6" t="s">
        <v>69</v>
      </c>
      <c r="D18" s="52">
        <f>'[12]MR200707'!E98</f>
        <v>0</v>
      </c>
      <c r="E18" s="43">
        <f>'[12]MR200707'!F98</f>
        <v>0</v>
      </c>
      <c r="F18" s="46"/>
      <c r="G18" s="47"/>
    </row>
    <row r="19" spans="3:7" ht="18.75" customHeight="1">
      <c r="C19" s="6" t="s">
        <v>70</v>
      </c>
      <c r="D19" s="52">
        <f>'[12]MR200707'!E99</f>
        <v>0</v>
      </c>
      <c r="E19" s="43">
        <f>'[12]MR200707'!F99</f>
        <v>0</v>
      </c>
      <c r="F19" s="46"/>
      <c r="G19" s="47"/>
    </row>
    <row r="20" spans="3:7" ht="18.75" customHeight="1">
      <c r="C20" s="25" t="s">
        <v>71</v>
      </c>
      <c r="D20" s="55">
        <f>'[12]MR200707'!E100</f>
        <v>66967</v>
      </c>
      <c r="E20" s="85">
        <f>'[12]MR200707'!F100</f>
        <v>66967</v>
      </c>
      <c r="F20" s="46"/>
      <c r="G20" s="47"/>
    </row>
    <row r="21" spans="3:7" ht="18.75" customHeight="1">
      <c r="C21" s="25" t="s">
        <v>77</v>
      </c>
      <c r="D21" s="55">
        <f>'[12]MR200707'!E101</f>
        <v>0</v>
      </c>
      <c r="E21" s="85">
        <f>'[12]MR200707'!F101</f>
        <v>0</v>
      </c>
      <c r="F21" s="46"/>
      <c r="G21" s="47"/>
    </row>
    <row r="22" spans="3:7" ht="18.75" customHeight="1">
      <c r="C22" s="25" t="s">
        <v>72</v>
      </c>
      <c r="D22" s="55">
        <f>'[12]MR200707'!E102</f>
        <v>16463</v>
      </c>
      <c r="E22" s="85">
        <f>'[12]MR200707'!F102</f>
        <v>16463</v>
      </c>
      <c r="F22" s="46"/>
      <c r="G22" s="47"/>
    </row>
    <row r="23" spans="3:7" ht="18.75" customHeight="1">
      <c r="C23" s="25" t="s">
        <v>78</v>
      </c>
      <c r="D23" s="55">
        <f>'[12]MR200707'!E103</f>
        <v>0</v>
      </c>
      <c r="E23" s="85">
        <f>'[12]MR200707'!F103</f>
        <v>0</v>
      </c>
      <c r="F23" s="46"/>
      <c r="G23" s="47"/>
    </row>
    <row r="24" spans="3:7" ht="18.75" customHeight="1">
      <c r="C24" s="25" t="s">
        <v>73</v>
      </c>
      <c r="D24" s="55">
        <f>'[12]MR200707'!E104</f>
        <v>0</v>
      </c>
      <c r="E24" s="85">
        <f>'[12]MR200707'!F104</f>
        <v>0</v>
      </c>
      <c r="F24" s="46"/>
      <c r="G24" s="47"/>
    </row>
    <row r="25" spans="3:7" ht="18.75" customHeight="1">
      <c r="C25" s="6" t="s">
        <v>74</v>
      </c>
      <c r="D25" s="52">
        <f>'[12]MR200707'!E105</f>
        <v>0</v>
      </c>
      <c r="E25" s="43">
        <f>'[12]MR200707'!F105</f>
        <v>0</v>
      </c>
      <c r="F25" s="46"/>
      <c r="G25" s="47"/>
    </row>
    <row r="26" spans="3:7" ht="18.75" customHeight="1">
      <c r="C26" s="6" t="s">
        <v>70</v>
      </c>
      <c r="D26" s="52">
        <f>'[12]MR200707'!E106</f>
        <v>0</v>
      </c>
      <c r="E26" s="43">
        <f>'[12]MR200707'!F106</f>
        <v>0</v>
      </c>
      <c r="F26" s="46"/>
      <c r="G26" s="47"/>
    </row>
    <row r="27" spans="3:7" ht="21" customHeight="1" thickBot="1">
      <c r="C27" s="42" t="s">
        <v>79</v>
      </c>
      <c r="D27" s="57">
        <f>'[12]MR200707'!E107</f>
        <v>83523</v>
      </c>
      <c r="E27" s="57">
        <f>'[12]MR200707'!F107</f>
        <v>83523</v>
      </c>
      <c r="F27" s="48"/>
      <c r="G27" s="37"/>
    </row>
    <row r="28" spans="3:7" ht="21" customHeight="1" thickBot="1">
      <c r="C28" s="41" t="s">
        <v>80</v>
      </c>
      <c r="D28" s="56">
        <f>'[12]MR200707'!E108</f>
        <v>2344864</v>
      </c>
      <c r="E28" s="56">
        <f>'[12]MR200707'!F108</f>
        <v>748443</v>
      </c>
      <c r="F28" s="56">
        <f>'[12]MR200707'!G108</f>
        <v>1358242</v>
      </c>
      <c r="G28" s="56">
        <f>'[12]MR200707'!H108</f>
        <v>238179</v>
      </c>
    </row>
    <row r="32" ht="12.75">
      <c r="D32" s="86"/>
    </row>
    <row r="33" ht="12.75">
      <c r="D33" s="2"/>
    </row>
    <row r="34" ht="12.75">
      <c r="D34" s="2"/>
    </row>
    <row r="35" ht="12.75">
      <c r="D35" s="2"/>
    </row>
    <row r="36" ht="12.75">
      <c r="D36" s="2"/>
    </row>
    <row r="37" ht="12.75">
      <c r="D37" s="2"/>
    </row>
    <row r="38" ht="12.75">
      <c r="D38" s="2"/>
    </row>
    <row r="39" ht="12.75">
      <c r="D39" s="2"/>
    </row>
    <row r="41" ht="12.75">
      <c r="D41" s="2"/>
    </row>
  </sheetData>
  <printOptions/>
  <pageMargins left="0.75" right="0.75" top="1" bottom="1" header="0.5" footer="0.5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12.8515625" style="1" customWidth="1"/>
    <col min="2" max="2" width="75.28125" style="1" customWidth="1"/>
    <col min="3" max="3" width="21.421875" style="1" customWidth="1"/>
    <col min="4" max="6" width="11.57421875" style="1" customWidth="1"/>
    <col min="7" max="16384" width="9.140625" style="1" customWidth="1"/>
  </cols>
  <sheetData>
    <row r="2" ht="12.75">
      <c r="B2" s="3"/>
    </row>
    <row r="3" ht="12.75">
      <c r="B3" s="3"/>
    </row>
    <row r="4" ht="12.75">
      <c r="C4" s="3"/>
    </row>
    <row r="5" ht="13.5" thickBot="1">
      <c r="B5" s="3"/>
    </row>
    <row r="6" spans="1:6" ht="13.5" thickBot="1">
      <c r="A6" s="7"/>
      <c r="B6" s="103" t="str">
        <f>'[4]BANK_BS'!$B$2</f>
        <v>БАНКОВА СИСТЕМА</v>
      </c>
      <c r="D6" s="2" t="s">
        <v>0</v>
      </c>
      <c r="E6" s="51" t="str">
        <f>'[4]BANK_BS'!D2</f>
        <v>01072007</v>
      </c>
      <c r="F6" s="51" t="str">
        <f>'[4]BANK_BS'!E2</f>
        <v>31072007</v>
      </c>
    </row>
    <row r="7" ht="12.75">
      <c r="B7" s="3"/>
    </row>
    <row r="8" ht="15.75">
      <c r="B8" s="9" t="s">
        <v>76</v>
      </c>
    </row>
    <row r="9" spans="2:3" ht="13.5" thickBot="1">
      <c r="B9" s="3"/>
      <c r="C9" s="14"/>
    </row>
    <row r="10" spans="2:6" ht="87" customHeight="1" thickBot="1">
      <c r="B10" s="18" t="s">
        <v>81</v>
      </c>
      <c r="C10" s="18" t="s">
        <v>27</v>
      </c>
      <c r="D10" s="27" t="s">
        <v>135</v>
      </c>
      <c r="E10" s="27" t="s">
        <v>136</v>
      </c>
      <c r="F10" s="28" t="s">
        <v>137</v>
      </c>
    </row>
    <row r="11" spans="2:6" ht="17.25" customHeight="1" thickBot="1">
      <c r="B11" s="18">
        <v>1</v>
      </c>
      <c r="C11" s="18">
        <v>2</v>
      </c>
      <c r="D11" s="27">
        <v>3</v>
      </c>
      <c r="E11" s="27">
        <v>4</v>
      </c>
      <c r="F11" s="27">
        <v>5</v>
      </c>
    </row>
    <row r="12" spans="2:6" ht="18.75" customHeight="1">
      <c r="B12" s="75" t="s">
        <v>88</v>
      </c>
      <c r="C12" s="76">
        <f>'[9]MR200707'!E2</f>
        <v>4093973</v>
      </c>
      <c r="D12" s="77">
        <f>'[9]MR200707'!F2</f>
        <v>1971155</v>
      </c>
      <c r="E12" s="77">
        <f>'[9]MR200707'!G2</f>
        <v>1979041</v>
      </c>
      <c r="F12" s="78">
        <f>'[9]MR200707'!H2</f>
        <v>143777</v>
      </c>
    </row>
    <row r="13" spans="2:6" ht="18.75" customHeight="1">
      <c r="B13" s="79" t="s">
        <v>1</v>
      </c>
      <c r="C13" s="55">
        <f>'[9]MR200707'!E3</f>
        <v>1833670</v>
      </c>
      <c r="D13" s="80">
        <f>'[9]MR200707'!F3</f>
        <v>835630</v>
      </c>
      <c r="E13" s="80">
        <f>'[9]MR200707'!G3</f>
        <v>693869</v>
      </c>
      <c r="F13" s="81">
        <f>'[9]MR200707'!H3</f>
        <v>304171</v>
      </c>
    </row>
    <row r="14" spans="2:6" ht="18.75" customHeight="1">
      <c r="B14" s="5" t="s">
        <v>2</v>
      </c>
      <c r="C14" s="53">
        <f>'[9]MR200707'!E4</f>
        <v>22253</v>
      </c>
      <c r="D14" s="32">
        <f>'[9]MR200707'!F4</f>
        <v>2998</v>
      </c>
      <c r="E14" s="32">
        <f>'[9]MR200707'!G4</f>
        <v>13765</v>
      </c>
      <c r="F14" s="36">
        <f>'[9]MR200707'!H4</f>
        <v>5490</v>
      </c>
    </row>
    <row r="15" spans="2:6" ht="18.75" customHeight="1">
      <c r="B15" s="6" t="s">
        <v>3</v>
      </c>
      <c r="C15" s="52">
        <f>'[9]MR200707'!E5</f>
        <v>68967</v>
      </c>
      <c r="D15" s="32">
        <f>'[9]MR200707'!F5</f>
        <v>63760</v>
      </c>
      <c r="E15" s="32">
        <f>'[9]MR200707'!G5</f>
        <v>4984</v>
      </c>
      <c r="F15" s="36">
        <f>'[9]MR200707'!H5</f>
        <v>223</v>
      </c>
    </row>
    <row r="16" spans="2:6" ht="18.75" customHeight="1">
      <c r="B16" s="6" t="s">
        <v>4</v>
      </c>
      <c r="C16" s="52">
        <f>'[9]MR200707'!E6</f>
        <v>1742450</v>
      </c>
      <c r="D16" s="32">
        <f>'[9]MR200707'!F6</f>
        <v>768872</v>
      </c>
      <c r="E16" s="32">
        <f>'[9]MR200707'!G6</f>
        <v>675120</v>
      </c>
      <c r="F16" s="36">
        <f>'[9]MR200707'!H6</f>
        <v>298458</v>
      </c>
    </row>
    <row r="17" spans="2:6" ht="18.75" customHeight="1">
      <c r="B17" s="6" t="s">
        <v>23</v>
      </c>
      <c r="C17" s="52">
        <f>'[9]MR200707'!E7</f>
        <v>0</v>
      </c>
      <c r="D17" s="32">
        <f>'[9]MR200707'!F7</f>
        <v>0</v>
      </c>
      <c r="E17" s="32">
        <f>'[9]MR200707'!G7</f>
        <v>0</v>
      </c>
      <c r="F17" s="36">
        <f>'[9]MR200707'!H7</f>
        <v>0</v>
      </c>
    </row>
    <row r="18" spans="2:6" ht="18.75" customHeight="1">
      <c r="B18" s="79" t="s">
        <v>5</v>
      </c>
      <c r="C18" s="55">
        <f>'[9]MR200707'!E8</f>
        <v>905307</v>
      </c>
      <c r="D18" s="80">
        <f>'[9]MR200707'!F8</f>
        <v>460688</v>
      </c>
      <c r="E18" s="80">
        <f>'[9]MR200707'!G8</f>
        <v>352491</v>
      </c>
      <c r="F18" s="81">
        <f>'[9]MR200707'!H8</f>
        <v>92128</v>
      </c>
    </row>
    <row r="19" spans="2:6" ht="18.75" customHeight="1">
      <c r="B19" s="6" t="s">
        <v>3</v>
      </c>
      <c r="C19" s="52">
        <f>'[9]MR200707'!E9</f>
        <v>10016</v>
      </c>
      <c r="D19" s="32">
        <f>'[9]MR200707'!F9</f>
        <v>10016</v>
      </c>
      <c r="E19" s="32">
        <f>'[9]MR200707'!G9</f>
        <v>0</v>
      </c>
      <c r="F19" s="36">
        <f>'[9]MR200707'!H9</f>
        <v>0</v>
      </c>
    </row>
    <row r="20" spans="2:6" ht="18.75" customHeight="1">
      <c r="B20" s="6" t="s">
        <v>4</v>
      </c>
      <c r="C20" s="52">
        <f>'[9]MR200707'!E10</f>
        <v>895291</v>
      </c>
      <c r="D20" s="32">
        <f>'[9]MR200707'!F10</f>
        <v>450672</v>
      </c>
      <c r="E20" s="32">
        <f>'[9]MR200707'!G10</f>
        <v>352491</v>
      </c>
      <c r="F20" s="36">
        <f>'[9]MR200707'!H10</f>
        <v>92128</v>
      </c>
    </row>
    <row r="21" spans="2:6" ht="18.75" customHeight="1">
      <c r="B21" s="6" t="s">
        <v>23</v>
      </c>
      <c r="C21" s="52">
        <f>'[9]MR200707'!E11</f>
        <v>0</v>
      </c>
      <c r="D21" s="32">
        <f>'[9]MR200707'!F11</f>
        <v>0</v>
      </c>
      <c r="E21" s="32">
        <f>'[9]MR200707'!G11</f>
        <v>0</v>
      </c>
      <c r="F21" s="36">
        <f>'[9]MR200707'!H11</f>
        <v>0</v>
      </c>
    </row>
    <row r="22" spans="2:6" ht="18.75" customHeight="1">
      <c r="B22" s="24" t="s">
        <v>26</v>
      </c>
      <c r="C22" s="55">
        <f>'[9]MR200707'!E12</f>
        <v>1753445</v>
      </c>
      <c r="D22" s="80">
        <f>'[9]MR200707'!F12</f>
        <v>738378</v>
      </c>
      <c r="E22" s="80">
        <f>'[9]MR200707'!G12</f>
        <v>696938</v>
      </c>
      <c r="F22" s="81">
        <f>'[9]MR200707'!H12</f>
        <v>318129</v>
      </c>
    </row>
    <row r="23" spans="2:6" ht="18.75" customHeight="1">
      <c r="B23" s="5" t="s">
        <v>3</v>
      </c>
      <c r="C23" s="53">
        <f>'[9]MR200707'!E13</f>
        <v>59460</v>
      </c>
      <c r="D23" s="32">
        <f>'[9]MR200707'!F13</f>
        <v>54779</v>
      </c>
      <c r="E23" s="32">
        <f>'[9]MR200707'!G13</f>
        <v>3376</v>
      </c>
      <c r="F23" s="36">
        <f>'[9]MR200707'!H13</f>
        <v>1305</v>
      </c>
    </row>
    <row r="24" spans="2:6" ht="18.75" customHeight="1">
      <c r="B24" s="6" t="s">
        <v>4</v>
      </c>
      <c r="C24" s="52">
        <f>'[9]MR200707'!E14</f>
        <v>1693985</v>
      </c>
      <c r="D24" s="32">
        <f>'[9]MR200707'!F14</f>
        <v>683599</v>
      </c>
      <c r="E24" s="32">
        <f>'[9]MR200707'!G14</f>
        <v>693562</v>
      </c>
      <c r="F24" s="36">
        <f>'[9]MR200707'!H14</f>
        <v>316824</v>
      </c>
    </row>
    <row r="25" spans="2:6" ht="18.75" customHeight="1">
      <c r="B25" s="6" t="s">
        <v>23</v>
      </c>
      <c r="C25" s="52">
        <f>'[9]MR200707'!E15</f>
        <v>0</v>
      </c>
      <c r="D25" s="32">
        <f>'[9]MR200707'!F15</f>
        <v>0</v>
      </c>
      <c r="E25" s="32">
        <f>'[9]MR200707'!G15</f>
        <v>0</v>
      </c>
      <c r="F25" s="36">
        <f>'[9]MR200707'!H15</f>
        <v>0</v>
      </c>
    </row>
    <row r="26" spans="2:6" ht="18.75" customHeight="1">
      <c r="B26" s="79" t="s">
        <v>25</v>
      </c>
      <c r="C26" s="55">
        <f>'[9]MR200707'!E16</f>
        <v>37573527</v>
      </c>
      <c r="D26" s="80">
        <f>'[9]MR200707'!F16</f>
        <v>16872763</v>
      </c>
      <c r="E26" s="80">
        <f>'[9]MR200707'!G16</f>
        <v>18265351</v>
      </c>
      <c r="F26" s="81">
        <f>'[9]MR200707'!H16</f>
        <v>2435413</v>
      </c>
    </row>
    <row r="27" spans="2:6" ht="18.75" customHeight="1">
      <c r="B27" s="6" t="s">
        <v>4</v>
      </c>
      <c r="C27" s="52">
        <f>'[9]MR200707'!E17</f>
        <v>29764</v>
      </c>
      <c r="D27" s="32">
        <f>'[9]MR200707'!F17</f>
        <v>15742</v>
      </c>
      <c r="E27" s="32">
        <f>'[9]MR200707'!G17</f>
        <v>14022</v>
      </c>
      <c r="F27" s="36">
        <f>'[9]MR200707'!H17</f>
        <v>0</v>
      </c>
    </row>
    <row r="28" spans="2:6" ht="18.75" customHeight="1">
      <c r="B28" s="5" t="s">
        <v>23</v>
      </c>
      <c r="C28" s="52">
        <f>'[9]MR200707'!E18</f>
        <v>37543763</v>
      </c>
      <c r="D28" s="32">
        <f>'[9]MR200707'!F18</f>
        <v>16857021</v>
      </c>
      <c r="E28" s="32">
        <f>'[9]MR200707'!G18</f>
        <v>18251329</v>
      </c>
      <c r="F28" s="36">
        <f>'[9]MR200707'!H18</f>
        <v>2435413</v>
      </c>
    </row>
    <row r="29" spans="2:6" ht="18.75" customHeight="1">
      <c r="B29" s="79" t="s">
        <v>24</v>
      </c>
      <c r="C29" s="55">
        <f>'[9]MR200707'!E19</f>
        <v>798335</v>
      </c>
      <c r="D29" s="80">
        <f>'[9]MR200707'!F19</f>
        <v>346482</v>
      </c>
      <c r="E29" s="80">
        <f>'[9]MR200707'!G19</f>
        <v>215329</v>
      </c>
      <c r="F29" s="81">
        <f>'[9]MR200707'!H19</f>
        <v>236524</v>
      </c>
    </row>
    <row r="30" spans="2:6" ht="18.75" customHeight="1">
      <c r="B30" s="6" t="s">
        <v>4</v>
      </c>
      <c r="C30" s="52">
        <f>'[9]MR200707'!E20</f>
        <v>798335</v>
      </c>
      <c r="D30" s="32">
        <f>'[9]MR200707'!F20</f>
        <v>346482</v>
      </c>
      <c r="E30" s="32">
        <f>'[9]MR200707'!G20</f>
        <v>215329</v>
      </c>
      <c r="F30" s="36">
        <f>'[9]MR200707'!H20</f>
        <v>236524</v>
      </c>
    </row>
    <row r="31" spans="2:6" ht="18.75" customHeight="1">
      <c r="B31" s="6" t="s">
        <v>23</v>
      </c>
      <c r="C31" s="52">
        <f>'[9]MR200707'!E21</f>
        <v>0</v>
      </c>
      <c r="D31" s="32">
        <f>'[9]MR200707'!F21</f>
        <v>0</v>
      </c>
      <c r="E31" s="32">
        <f>'[9]MR200707'!G21</f>
        <v>0</v>
      </c>
      <c r="F31" s="36">
        <f>'[9]MR200707'!H21</f>
        <v>0</v>
      </c>
    </row>
    <row r="32" spans="2:6" ht="18.75" customHeight="1">
      <c r="B32" s="79" t="s">
        <v>22</v>
      </c>
      <c r="C32" s="55">
        <f>'[9]MR200707'!E22</f>
        <v>6779</v>
      </c>
      <c r="D32" s="80">
        <f>'[9]MR200707'!F22</f>
        <v>6779</v>
      </c>
      <c r="E32" s="80">
        <f>'[9]MR200707'!G22</f>
        <v>0</v>
      </c>
      <c r="F32" s="81">
        <f>'[9]MR200707'!H22</f>
        <v>0</v>
      </c>
    </row>
    <row r="33" spans="2:6" ht="18.75" customHeight="1">
      <c r="B33" s="6" t="s">
        <v>21</v>
      </c>
      <c r="C33" s="52">
        <f>'[9]MR200707'!E23</f>
        <v>6779</v>
      </c>
      <c r="D33" s="32">
        <f>'[9]MR200707'!F23</f>
        <v>6779</v>
      </c>
      <c r="E33" s="32">
        <f>'[9]MR200707'!G23</f>
        <v>0</v>
      </c>
      <c r="F33" s="36">
        <f>'[9]MR200707'!H23</f>
        <v>0</v>
      </c>
    </row>
    <row r="34" spans="2:6" ht="18.75" customHeight="1">
      <c r="B34" s="6" t="s">
        <v>20</v>
      </c>
      <c r="C34" s="52">
        <f>'[9]MR200707'!E24</f>
        <v>0</v>
      </c>
      <c r="D34" s="32">
        <f>'[9]MR200707'!F24</f>
        <v>0</v>
      </c>
      <c r="E34" s="32">
        <f>'[9]MR200707'!G24</f>
        <v>0</v>
      </c>
      <c r="F34" s="36">
        <f>'[9]MR200707'!H24</f>
        <v>0</v>
      </c>
    </row>
    <row r="35" spans="2:6" ht="18.75" customHeight="1">
      <c r="B35" s="6" t="s">
        <v>19</v>
      </c>
      <c r="C35" s="52">
        <f>'[9]MR200707'!E25</f>
        <v>0</v>
      </c>
      <c r="D35" s="32">
        <f>'[9]MR200707'!F25</f>
        <v>0</v>
      </c>
      <c r="E35" s="32">
        <f>'[9]MR200707'!G25</f>
        <v>0</v>
      </c>
      <c r="F35" s="36">
        <f>'[9]MR200707'!H25</f>
        <v>0</v>
      </c>
    </row>
    <row r="36" spans="2:6" ht="18.75" customHeight="1">
      <c r="B36" s="6" t="s">
        <v>18</v>
      </c>
      <c r="C36" s="52">
        <f>'[9]MR200707'!E26</f>
        <v>0</v>
      </c>
      <c r="D36" s="32">
        <f>'[9]MR200707'!F26</f>
        <v>0</v>
      </c>
      <c r="E36" s="32">
        <f>'[9]MR200707'!G26</f>
        <v>0</v>
      </c>
      <c r="F36" s="36">
        <f>'[9]MR200707'!H26</f>
        <v>0</v>
      </c>
    </row>
    <row r="37" spans="2:6" ht="18.75" customHeight="1">
      <c r="B37" s="6" t="s">
        <v>28</v>
      </c>
      <c r="C37" s="52">
        <f>'[9]MR200707'!E27</f>
        <v>0</v>
      </c>
      <c r="D37" s="32">
        <f>'[9]MR200707'!F27</f>
        <v>0</v>
      </c>
      <c r="E37" s="32">
        <f>'[9]MR200707'!G27</f>
        <v>0</v>
      </c>
      <c r="F37" s="36">
        <f>'[9]MR200707'!H27</f>
        <v>0</v>
      </c>
    </row>
    <row r="38" spans="2:6" ht="24.75" customHeight="1">
      <c r="B38" s="79" t="s">
        <v>17</v>
      </c>
      <c r="C38" s="55">
        <f>'[9]MR200707'!E28</f>
        <v>0</v>
      </c>
      <c r="D38" s="80">
        <f>'[9]MR200707'!F28</f>
        <v>0</v>
      </c>
      <c r="E38" s="80">
        <f>'[9]MR200707'!G28</f>
        <v>0</v>
      </c>
      <c r="F38" s="81">
        <f>'[9]MR200707'!H28</f>
        <v>0</v>
      </c>
    </row>
    <row r="39" spans="2:6" ht="18.75" customHeight="1">
      <c r="B39" s="79" t="s">
        <v>16</v>
      </c>
      <c r="C39" s="55">
        <f>'[9]MR200707'!E29</f>
        <v>1022313</v>
      </c>
      <c r="D39" s="80">
        <f>'[9]MR200707'!F29</f>
        <v>1019372</v>
      </c>
      <c r="E39" s="80">
        <f>'[9]MR200707'!G29</f>
        <v>228</v>
      </c>
      <c r="F39" s="81">
        <f>'[9]MR200707'!H29</f>
        <v>2713</v>
      </c>
    </row>
    <row r="40" spans="2:6" ht="18.75" customHeight="1">
      <c r="B40" s="6" t="s">
        <v>15</v>
      </c>
      <c r="C40" s="52">
        <f>'[9]MR200707'!E30</f>
        <v>1019626</v>
      </c>
      <c r="D40" s="32">
        <f>'[9]MR200707'!F30</f>
        <v>1016685</v>
      </c>
      <c r="E40" s="32">
        <f>'[9]MR200707'!G30</f>
        <v>228</v>
      </c>
      <c r="F40" s="36">
        <f>'[9]MR200707'!H30</f>
        <v>2713</v>
      </c>
    </row>
    <row r="41" spans="2:6" ht="18.75" customHeight="1">
      <c r="B41" s="6" t="s">
        <v>14</v>
      </c>
      <c r="C41" s="52">
        <f>'[9]MR200707'!E31</f>
        <v>2687</v>
      </c>
      <c r="D41" s="32">
        <f>'[9]MR200707'!F31</f>
        <v>2687</v>
      </c>
      <c r="E41" s="32">
        <f>'[9]MR200707'!G31</f>
        <v>0</v>
      </c>
      <c r="F41" s="36">
        <f>'[9]MR200707'!H31</f>
        <v>0</v>
      </c>
    </row>
    <row r="42" spans="2:6" ht="18.75" customHeight="1">
      <c r="B42" s="79" t="s">
        <v>13</v>
      </c>
      <c r="C42" s="55">
        <f>'[9]MR200707'!E32</f>
        <v>133674</v>
      </c>
      <c r="D42" s="80">
        <f>'[9]MR200707'!F32</f>
        <v>130312</v>
      </c>
      <c r="E42" s="80">
        <f>'[9]MR200707'!G32</f>
        <v>2928</v>
      </c>
      <c r="F42" s="81">
        <f>'[9]MR200707'!H32</f>
        <v>434</v>
      </c>
    </row>
    <row r="43" spans="2:6" ht="18.75" customHeight="1">
      <c r="B43" s="6" t="s">
        <v>12</v>
      </c>
      <c r="C43" s="52">
        <f>'[9]MR200707'!E33</f>
        <v>0</v>
      </c>
      <c r="D43" s="32">
        <f>'[9]MR200707'!F33</f>
        <v>0</v>
      </c>
      <c r="E43" s="32">
        <f>'[9]MR200707'!G33</f>
        <v>0</v>
      </c>
      <c r="F43" s="36">
        <f>'[9]MR200707'!H33</f>
        <v>0</v>
      </c>
    </row>
    <row r="44" spans="2:6" ht="18.75" customHeight="1">
      <c r="B44" s="6" t="s">
        <v>11</v>
      </c>
      <c r="C44" s="52">
        <f>'[9]MR200707'!E34</f>
        <v>133674</v>
      </c>
      <c r="D44" s="32">
        <f>'[9]MR200707'!F34</f>
        <v>130312</v>
      </c>
      <c r="E44" s="32">
        <f>'[9]MR200707'!G34</f>
        <v>2928</v>
      </c>
      <c r="F44" s="36">
        <f>'[9]MR200707'!H34</f>
        <v>434</v>
      </c>
    </row>
    <row r="45" spans="2:6" ht="25.5" customHeight="1">
      <c r="B45" s="82" t="s">
        <v>10</v>
      </c>
      <c r="C45" s="55">
        <f>'[9]MR200707'!E35</f>
        <v>73561</v>
      </c>
      <c r="D45" s="80">
        <f>'[9]MR200707'!F35</f>
        <v>56986</v>
      </c>
      <c r="E45" s="80">
        <f>'[9]MR200707'!G35</f>
        <v>16575</v>
      </c>
      <c r="F45" s="81">
        <f>'[9]MR200707'!H35</f>
        <v>0</v>
      </c>
    </row>
    <row r="46" spans="2:6" ht="25.5" customHeight="1">
      <c r="B46" s="79" t="s">
        <v>138</v>
      </c>
      <c r="C46" s="55">
        <f>'[9]MR200707'!E36</f>
        <v>19762</v>
      </c>
      <c r="D46" s="80">
        <f>'[9]MR200707'!F36</f>
        <v>19749</v>
      </c>
      <c r="E46" s="80">
        <f>'[9]MR200707'!G36</f>
        <v>13</v>
      </c>
      <c r="F46" s="81">
        <f>'[9]MR200707'!H36</f>
        <v>0</v>
      </c>
    </row>
    <row r="47" spans="2:6" ht="18.75" customHeight="1">
      <c r="B47" s="6" t="s">
        <v>9</v>
      </c>
      <c r="C47" s="52">
        <f>'[9]MR200707'!E37</f>
        <v>7113</v>
      </c>
      <c r="D47" s="32">
        <f>'[9]MR200707'!F37</f>
        <v>7100</v>
      </c>
      <c r="E47" s="32">
        <f>'[9]MR200707'!G37</f>
        <v>13</v>
      </c>
      <c r="F47" s="36">
        <f>'[9]MR200707'!H37</f>
        <v>0</v>
      </c>
    </row>
    <row r="48" spans="2:6" ht="18.75" customHeight="1">
      <c r="B48" s="6" t="s">
        <v>8</v>
      </c>
      <c r="C48" s="52">
        <f>'[9]MR200707'!E38</f>
        <v>12649</v>
      </c>
      <c r="D48" s="32">
        <f>'[9]MR200707'!F38</f>
        <v>12649</v>
      </c>
      <c r="E48" s="32">
        <f>'[9]MR200707'!G38</f>
        <v>0</v>
      </c>
      <c r="F48" s="36">
        <f>'[9]MR200707'!H38</f>
        <v>0</v>
      </c>
    </row>
    <row r="49" spans="2:6" ht="18.75" customHeight="1">
      <c r="B49" s="79" t="s">
        <v>7</v>
      </c>
      <c r="C49" s="55">
        <f>'[9]MR200707'!E39</f>
        <v>284782</v>
      </c>
      <c r="D49" s="80">
        <f>'[9]MR200707'!F39</f>
        <v>208215</v>
      </c>
      <c r="E49" s="80">
        <f>'[9]MR200707'!G39</f>
        <v>58977</v>
      </c>
      <c r="F49" s="81">
        <f>'[9]MR200707'!H39</f>
        <v>17590</v>
      </c>
    </row>
    <row r="50" spans="2:6" ht="26.25" customHeight="1">
      <c r="B50" s="79" t="s">
        <v>6</v>
      </c>
      <c r="C50" s="55">
        <f>'[9]MR200707'!E40</f>
        <v>13176</v>
      </c>
      <c r="D50" s="80">
        <f>'[9]MR200707'!F40</f>
        <v>13176</v>
      </c>
      <c r="E50" s="80">
        <f>'[9]MR200707'!G40</f>
        <v>0</v>
      </c>
      <c r="F50" s="81">
        <f>'[9]MR200707'!H40</f>
        <v>0</v>
      </c>
    </row>
    <row r="51" spans="2:6" ht="21" customHeight="1" thickBot="1">
      <c r="B51" s="68" t="s">
        <v>29</v>
      </c>
      <c r="C51" s="54">
        <f>'[9]MR200707'!E41</f>
        <v>48512304</v>
      </c>
      <c r="D51" s="54">
        <f>'[9]MR200707'!F41</f>
        <v>22679685</v>
      </c>
      <c r="E51" s="54">
        <f>'[9]MR200707'!G41</f>
        <v>22281740</v>
      </c>
      <c r="F51" s="66">
        <f>'[9]MR200707'!H41</f>
        <v>3550879</v>
      </c>
    </row>
  </sheetData>
  <printOptions horizontalCentered="1"/>
  <pageMargins left="0.24" right="0.23" top="0.31496062992125984" bottom="0.35433070866141736" header="0.2755905511811024" footer="0.35433070866141736"/>
  <pageSetup horizontalDpi="600" verticalDpi="600" orientation="portrait" paperSize="9" scale="66" r:id="rId1"/>
  <headerFooter alignWithMargins="0">
    <oddHeader>&amp;LБългарска народна банка
Система за наблюдение на банките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F54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12.8515625" style="1" customWidth="1"/>
    <col min="2" max="2" width="75.28125" style="1" customWidth="1"/>
    <col min="3" max="3" width="21.421875" style="1" customWidth="1"/>
    <col min="4" max="4" width="10.421875" style="1" customWidth="1"/>
    <col min="5" max="5" width="10.140625" style="1" customWidth="1"/>
    <col min="6" max="16384" width="9.140625" style="1" customWidth="1"/>
  </cols>
  <sheetData>
    <row r="2" ht="12.75">
      <c r="B2" s="3"/>
    </row>
    <row r="3" ht="12.75">
      <c r="B3" s="3"/>
    </row>
    <row r="4" ht="12.75">
      <c r="C4" s="3"/>
    </row>
    <row r="5" ht="13.5" thickBot="1">
      <c r="B5" s="3"/>
    </row>
    <row r="6" spans="1:6" ht="13.5" thickBot="1">
      <c r="A6" s="7"/>
      <c r="B6" s="102" t="str">
        <f>'[3]BANK_3GR'!$B$2</f>
        <v>ТРЕТА ГРУПА</v>
      </c>
      <c r="C6" s="3"/>
      <c r="D6" s="2" t="s">
        <v>0</v>
      </c>
      <c r="E6" s="51" t="str">
        <f>'[3]BANK_3GR'!D2</f>
        <v>01072007</v>
      </c>
      <c r="F6" s="51">
        <f>'[3]BANK_3GR'!E2</f>
        <v>31072007</v>
      </c>
    </row>
    <row r="7" ht="12.75">
      <c r="B7" s="3"/>
    </row>
    <row r="8" spans="2:4" ht="15.75">
      <c r="B8" s="17" t="s">
        <v>83</v>
      </c>
      <c r="C8" s="16"/>
      <c r="D8" s="2"/>
    </row>
    <row r="9" spans="2:4" ht="13.5" thickBot="1">
      <c r="B9" s="15"/>
      <c r="C9" s="16"/>
      <c r="D9" s="2"/>
    </row>
    <row r="10" spans="2:6" ht="87" customHeight="1" thickBot="1">
      <c r="B10" s="18" t="s">
        <v>84</v>
      </c>
      <c r="C10" s="18" t="s">
        <v>85</v>
      </c>
      <c r="D10" s="27" t="s">
        <v>135</v>
      </c>
      <c r="E10" s="27" t="s">
        <v>136</v>
      </c>
      <c r="F10" s="28" t="s">
        <v>137</v>
      </c>
    </row>
    <row r="11" spans="2:6" ht="17.25" customHeight="1" thickBot="1">
      <c r="B11" s="33">
        <v>1</v>
      </c>
      <c r="C11" s="40">
        <v>2</v>
      </c>
      <c r="D11" s="19">
        <v>3</v>
      </c>
      <c r="E11" s="27">
        <v>4</v>
      </c>
      <c r="F11" s="27">
        <v>5</v>
      </c>
    </row>
    <row r="12" spans="2:6" ht="18.75" customHeight="1">
      <c r="B12" s="20" t="s">
        <v>86</v>
      </c>
      <c r="C12" s="60">
        <f>'[12]MR200707'!E109</f>
        <v>47123</v>
      </c>
      <c r="D12" s="60">
        <f>'[12]MR200707'!F109</f>
        <v>24039</v>
      </c>
      <c r="E12" s="60">
        <f>'[12]MR200707'!G109</f>
        <v>19771</v>
      </c>
      <c r="F12" s="93">
        <f>'[12]MR200707'!H109</f>
        <v>3313</v>
      </c>
    </row>
    <row r="13" spans="2:6" ht="18.75" customHeight="1">
      <c r="B13" s="87" t="s">
        <v>87</v>
      </c>
      <c r="C13" s="88">
        <f>'[12]MR200707'!E110</f>
        <v>57763</v>
      </c>
      <c r="D13" s="88">
        <f>'[12]MR200707'!F110</f>
        <v>15731</v>
      </c>
      <c r="E13" s="88">
        <f>'[12]MR200707'!G110</f>
        <v>33407</v>
      </c>
      <c r="F13" s="94">
        <f>'[12]MR200707'!H110</f>
        <v>8625</v>
      </c>
    </row>
    <row r="14" spans="2:6" ht="18.75" customHeight="1">
      <c r="B14" s="5" t="s">
        <v>88</v>
      </c>
      <c r="C14" s="58">
        <f>'[12]MR200707'!E111</f>
        <v>0</v>
      </c>
      <c r="D14" s="58">
        <f>'[12]MR200707'!F111</f>
        <v>0</v>
      </c>
      <c r="E14" s="58">
        <f>'[12]MR200707'!G111</f>
        <v>0</v>
      </c>
      <c r="F14" s="95">
        <f>'[12]MR200707'!H111</f>
        <v>0</v>
      </c>
    </row>
    <row r="15" spans="2:6" ht="18.75" customHeight="1">
      <c r="B15" s="5" t="s">
        <v>95</v>
      </c>
      <c r="C15" s="58">
        <f>'[12]MR200707'!E112</f>
        <v>3936</v>
      </c>
      <c r="D15" s="58">
        <f>'[12]MR200707'!F112</f>
        <v>2109</v>
      </c>
      <c r="E15" s="58">
        <f>'[12]MR200707'!G112</f>
        <v>1145</v>
      </c>
      <c r="F15" s="95">
        <f>'[12]MR200707'!H112</f>
        <v>682</v>
      </c>
    </row>
    <row r="16" spans="2:6" ht="26.25" customHeight="1">
      <c r="B16" s="5" t="s">
        <v>139</v>
      </c>
      <c r="C16" s="58">
        <f>'[12]MR200707'!E113</f>
        <v>0</v>
      </c>
      <c r="D16" s="58">
        <f>'[12]MR200707'!F113</f>
        <v>0</v>
      </c>
      <c r="E16" s="58">
        <f>'[12]MR200707'!G113</f>
        <v>0</v>
      </c>
      <c r="F16" s="95">
        <f>'[12]MR200707'!H113</f>
        <v>0</v>
      </c>
    </row>
    <row r="17" spans="2:6" ht="18.75" customHeight="1">
      <c r="B17" s="5" t="s">
        <v>26</v>
      </c>
      <c r="C17" s="58">
        <f>'[12]MR200707'!E114</f>
        <v>1388</v>
      </c>
      <c r="D17" s="58">
        <f>'[12]MR200707'!F114</f>
        <v>528</v>
      </c>
      <c r="E17" s="58">
        <f>'[12]MR200707'!G114</f>
        <v>705</v>
      </c>
      <c r="F17" s="95">
        <f>'[12]MR200707'!H114</f>
        <v>155</v>
      </c>
    </row>
    <row r="18" spans="2:6" ht="18.75" customHeight="1">
      <c r="B18" s="5" t="s">
        <v>25</v>
      </c>
      <c r="C18" s="58">
        <f>'[12]MR200707'!E115</f>
        <v>52439</v>
      </c>
      <c r="D18" s="58">
        <f>'[12]MR200707'!F115</f>
        <v>13094</v>
      </c>
      <c r="E18" s="58">
        <f>'[12]MR200707'!G115</f>
        <v>31557</v>
      </c>
      <c r="F18" s="95">
        <f>'[12]MR200707'!H115</f>
        <v>7788</v>
      </c>
    </row>
    <row r="19" spans="2:6" ht="18.75" customHeight="1">
      <c r="B19" s="5" t="s">
        <v>24</v>
      </c>
      <c r="C19" s="58">
        <f>'[12]MR200707'!E116</f>
        <v>0</v>
      </c>
      <c r="D19" s="58">
        <f>'[12]MR200707'!F116</f>
        <v>0</v>
      </c>
      <c r="E19" s="58">
        <f>'[12]MR200707'!G116</f>
        <v>0</v>
      </c>
      <c r="F19" s="95">
        <f>'[12]MR200707'!H116</f>
        <v>0</v>
      </c>
    </row>
    <row r="20" spans="2:6" ht="18.75" customHeight="1">
      <c r="B20" s="5" t="s">
        <v>89</v>
      </c>
      <c r="C20" s="58">
        <f>'[12]MR200707'!E117</f>
        <v>0</v>
      </c>
      <c r="D20" s="58">
        <f>'[12]MR200707'!F117</f>
        <v>0</v>
      </c>
      <c r="E20" s="58">
        <f>'[12]MR200707'!G117</f>
        <v>0</v>
      </c>
      <c r="F20" s="95">
        <f>'[12]MR200707'!H117</f>
        <v>0</v>
      </c>
    </row>
    <row r="21" spans="2:6" ht="18.75" customHeight="1">
      <c r="B21" s="5" t="s">
        <v>7</v>
      </c>
      <c r="C21" s="58">
        <f>'[12]MR200707'!E118</f>
        <v>0</v>
      </c>
      <c r="D21" s="58">
        <f>'[12]MR200707'!F118</f>
        <v>0</v>
      </c>
      <c r="E21" s="58">
        <f>'[12]MR200707'!G118</f>
        <v>0</v>
      </c>
      <c r="F21" s="95">
        <f>'[12]MR200707'!H118</f>
        <v>0</v>
      </c>
    </row>
    <row r="22" spans="2:6" ht="18.75" customHeight="1">
      <c r="B22" s="24" t="s">
        <v>90</v>
      </c>
      <c r="C22" s="88">
        <f>'[12]MR200707'!E119</f>
        <v>27664</v>
      </c>
      <c r="D22" s="88">
        <f>'[12]MR200707'!F119</f>
        <v>5552</v>
      </c>
      <c r="E22" s="88">
        <f>'[12]MR200707'!G119</f>
        <v>16133</v>
      </c>
      <c r="F22" s="94">
        <f>'[12]MR200707'!H119</f>
        <v>5979</v>
      </c>
    </row>
    <row r="23" spans="2:6" ht="18.75" customHeight="1">
      <c r="B23" s="6" t="s">
        <v>30</v>
      </c>
      <c r="C23" s="58">
        <f>'[12]MR200707'!E120</f>
        <v>0</v>
      </c>
      <c r="D23" s="58">
        <f>'[12]MR200707'!F120</f>
        <v>0</v>
      </c>
      <c r="E23" s="58">
        <f>'[12]MR200707'!G120</f>
        <v>0</v>
      </c>
      <c r="F23" s="95">
        <f>'[12]MR200707'!H120</f>
        <v>0</v>
      </c>
    </row>
    <row r="24" spans="2:6" ht="18.75" customHeight="1">
      <c r="B24" s="5" t="s">
        <v>140</v>
      </c>
      <c r="C24" s="58">
        <f>'[12]MR200707'!E121</f>
        <v>0</v>
      </c>
      <c r="D24" s="58">
        <f>'[12]MR200707'!F121</f>
        <v>0</v>
      </c>
      <c r="E24" s="58">
        <f>'[12]MR200707'!G121</f>
        <v>0</v>
      </c>
      <c r="F24" s="95">
        <f>'[12]MR200707'!H121</f>
        <v>0</v>
      </c>
    </row>
    <row r="25" spans="2:6" ht="25.5" customHeight="1">
      <c r="B25" s="5" t="s">
        <v>141</v>
      </c>
      <c r="C25" s="58">
        <f>'[12]MR200707'!E122</f>
        <v>0</v>
      </c>
      <c r="D25" s="58">
        <f>'[12]MR200707'!F122</f>
        <v>0</v>
      </c>
      <c r="E25" s="58">
        <f>'[12]MR200707'!G122</f>
        <v>0</v>
      </c>
      <c r="F25" s="95">
        <f>'[12]MR200707'!H122</f>
        <v>0</v>
      </c>
    </row>
    <row r="26" spans="2:6" ht="18.75" customHeight="1">
      <c r="B26" s="5" t="s">
        <v>91</v>
      </c>
      <c r="C26" s="58">
        <f>'[12]MR200707'!E123</f>
        <v>26160</v>
      </c>
      <c r="D26" s="58">
        <f>'[12]MR200707'!F123</f>
        <v>5550</v>
      </c>
      <c r="E26" s="58">
        <f>'[12]MR200707'!G123</f>
        <v>15433</v>
      </c>
      <c r="F26" s="95">
        <f>'[12]MR200707'!H123</f>
        <v>5177</v>
      </c>
    </row>
    <row r="27" spans="2:6" ht="18.75" customHeight="1">
      <c r="B27" s="5" t="s">
        <v>92</v>
      </c>
      <c r="C27" s="58">
        <f>'[12]MR200707'!E124</f>
        <v>0</v>
      </c>
      <c r="D27" s="58">
        <f>'[12]MR200707'!F124</f>
        <v>0</v>
      </c>
      <c r="E27" s="58">
        <f>'[12]MR200707'!G124</f>
        <v>0</v>
      </c>
      <c r="F27" s="95">
        <f>'[12]MR200707'!H124</f>
        <v>0</v>
      </c>
    </row>
    <row r="28" spans="2:6" ht="18.75" customHeight="1">
      <c r="B28" s="5" t="s">
        <v>54</v>
      </c>
      <c r="C28" s="58">
        <f>'[12]MR200707'!E125</f>
        <v>1504</v>
      </c>
      <c r="D28" s="58">
        <f>'[12]MR200707'!F125</f>
        <v>2</v>
      </c>
      <c r="E28" s="58">
        <f>'[12]MR200707'!G125</f>
        <v>700</v>
      </c>
      <c r="F28" s="95">
        <f>'[12]MR200707'!H125</f>
        <v>802</v>
      </c>
    </row>
    <row r="29" spans="2:6" ht="18.75" customHeight="1">
      <c r="B29" s="24" t="s">
        <v>93</v>
      </c>
      <c r="C29" s="89">
        <f>'[12]MR200707'!E126</f>
        <v>0</v>
      </c>
      <c r="D29" s="89">
        <f>'[12]MR200707'!F126</f>
        <v>0</v>
      </c>
      <c r="E29" s="89"/>
      <c r="F29" s="94"/>
    </row>
    <row r="30" spans="2:6" ht="18.75" customHeight="1">
      <c r="B30" s="24" t="s">
        <v>94</v>
      </c>
      <c r="C30" s="88">
        <f>'[12]MR200707'!E127</f>
        <v>0</v>
      </c>
      <c r="D30" s="88">
        <f>'[12]MR200707'!F127</f>
        <v>0</v>
      </c>
      <c r="E30" s="88">
        <f>'[12]MR200707'!G127</f>
        <v>0</v>
      </c>
      <c r="F30" s="94">
        <f>'[12]MR200707'!H127</f>
        <v>0</v>
      </c>
    </row>
    <row r="31" spans="2:6" ht="18.75" customHeight="1">
      <c r="B31" s="6" t="s">
        <v>95</v>
      </c>
      <c r="C31" s="58">
        <f>'[12]MR200707'!E128</f>
        <v>0</v>
      </c>
      <c r="D31" s="58">
        <f>'[12]MR200707'!F128</f>
        <v>0</v>
      </c>
      <c r="E31" s="58">
        <f>'[12]MR200707'!G128</f>
        <v>0</v>
      </c>
      <c r="F31" s="95">
        <f>'[12]MR200707'!H128</f>
        <v>0</v>
      </c>
    </row>
    <row r="32" spans="2:6" ht="27" customHeight="1">
      <c r="B32" s="6" t="s">
        <v>139</v>
      </c>
      <c r="C32" s="58">
        <f>'[12]MR200707'!E129</f>
        <v>0</v>
      </c>
      <c r="D32" s="58">
        <f>'[12]MR200707'!F129</f>
        <v>0</v>
      </c>
      <c r="E32" s="58">
        <f>'[12]MR200707'!G129</f>
        <v>0</v>
      </c>
      <c r="F32" s="95">
        <f>'[12]MR200707'!H129</f>
        <v>0</v>
      </c>
    </row>
    <row r="33" spans="2:6" ht="18.75" customHeight="1">
      <c r="B33" s="5" t="s">
        <v>26</v>
      </c>
      <c r="C33" s="58">
        <f>'[12]MR200707'!E130</f>
        <v>0</v>
      </c>
      <c r="D33" s="58">
        <f>'[12]MR200707'!F130</f>
        <v>0</v>
      </c>
      <c r="E33" s="58">
        <f>'[12]MR200707'!G130</f>
        <v>0</v>
      </c>
      <c r="F33" s="95">
        <f>'[12]MR200707'!H130</f>
        <v>0</v>
      </c>
    </row>
    <row r="34" spans="2:6" ht="18.75" customHeight="1">
      <c r="B34" s="24" t="s">
        <v>96</v>
      </c>
      <c r="C34" s="88">
        <f>'[12]MR200707'!E131</f>
        <v>13040</v>
      </c>
      <c r="D34" s="88">
        <f>'[12]MR200707'!F131</f>
        <v>9561</v>
      </c>
      <c r="E34" s="88">
        <f>'[12]MR200707'!G131</f>
        <v>2740</v>
      </c>
      <c r="F34" s="94">
        <f>'[12]MR200707'!H131</f>
        <v>739</v>
      </c>
    </row>
    <row r="35" spans="2:6" ht="18.75" customHeight="1">
      <c r="B35" s="24" t="s">
        <v>97</v>
      </c>
      <c r="C35" s="89">
        <f>'[12]MR200707'!E132</f>
        <v>914</v>
      </c>
      <c r="D35" s="89">
        <f>'[12]MR200707'!F132</f>
        <v>599</v>
      </c>
      <c r="E35" s="89">
        <f>'[12]MR200707'!G132</f>
        <v>243</v>
      </c>
      <c r="F35" s="94">
        <f>'[12]MR200707'!H132</f>
        <v>72</v>
      </c>
    </row>
    <row r="36" spans="2:6" ht="24.75" customHeight="1">
      <c r="B36" s="24" t="s">
        <v>98</v>
      </c>
      <c r="C36" s="89">
        <f>'[12]MR200707'!E133</f>
        <v>38</v>
      </c>
      <c r="D36" s="89">
        <f>'[12]MR200707'!F133</f>
        <v>38</v>
      </c>
      <c r="E36" s="59"/>
      <c r="F36" s="95"/>
    </row>
    <row r="37" spans="2:6" ht="18.75" customHeight="1">
      <c r="B37" s="5" t="s">
        <v>26</v>
      </c>
      <c r="C37" s="59">
        <f>'[12]MR200707'!E134</f>
        <v>38</v>
      </c>
      <c r="D37" s="59">
        <f>'[12]MR200707'!F134</f>
        <v>38</v>
      </c>
      <c r="E37" s="59"/>
      <c r="F37" s="95"/>
    </row>
    <row r="38" spans="2:6" ht="18.75" customHeight="1">
      <c r="B38" s="5" t="s">
        <v>99</v>
      </c>
      <c r="C38" s="59">
        <f>'[12]MR200707'!E135</f>
        <v>0</v>
      </c>
      <c r="D38" s="59">
        <f>'[12]MR200707'!F135</f>
        <v>0</v>
      </c>
      <c r="E38" s="59"/>
      <c r="F38" s="95"/>
    </row>
    <row r="39" spans="2:6" ht="18.75" customHeight="1">
      <c r="B39" s="5" t="s">
        <v>24</v>
      </c>
      <c r="C39" s="59">
        <f>'[12]MR200707'!E136</f>
        <v>0</v>
      </c>
      <c r="D39" s="59">
        <f>'[12]MR200707'!F136</f>
        <v>0</v>
      </c>
      <c r="E39" s="59"/>
      <c r="F39" s="95"/>
    </row>
    <row r="40" spans="2:6" ht="18.75" customHeight="1">
      <c r="B40" s="5" t="s">
        <v>41</v>
      </c>
      <c r="C40" s="59">
        <f>'[12]MR200707'!E137</f>
        <v>0</v>
      </c>
      <c r="D40" s="59">
        <f>'[12]MR200707'!F137</f>
        <v>0</v>
      </c>
      <c r="E40" s="59"/>
      <c r="F40" s="95"/>
    </row>
    <row r="41" spans="2:6" ht="18.75" customHeight="1">
      <c r="B41" s="5" t="s">
        <v>100</v>
      </c>
      <c r="C41" s="59">
        <f>'[12]MR200707'!E138</f>
        <v>0</v>
      </c>
      <c r="D41" s="59">
        <f>'[12]MR200707'!F138</f>
        <v>0</v>
      </c>
      <c r="E41" s="59"/>
      <c r="F41" s="95"/>
    </row>
    <row r="42" spans="2:6" ht="18.75" customHeight="1">
      <c r="B42" s="24" t="s">
        <v>101</v>
      </c>
      <c r="C42" s="89">
        <f>'[12]MR200707'!E139</f>
        <v>2112</v>
      </c>
      <c r="D42" s="89">
        <f>'[12]MR200707'!F139</f>
        <v>2112</v>
      </c>
      <c r="E42" s="59"/>
      <c r="F42" s="95"/>
    </row>
    <row r="43" spans="2:6" ht="18.75" customHeight="1">
      <c r="B43" s="5" t="s">
        <v>102</v>
      </c>
      <c r="C43" s="59">
        <f>'[12]MR200707'!E140</f>
        <v>0</v>
      </c>
      <c r="D43" s="59">
        <f>'[12]MR200707'!F140</f>
        <v>0</v>
      </c>
      <c r="E43" s="59"/>
      <c r="F43" s="95"/>
    </row>
    <row r="44" spans="2:6" ht="18.75" customHeight="1">
      <c r="B44" s="5" t="s">
        <v>103</v>
      </c>
      <c r="C44" s="59">
        <f>'[12]MR200707'!E141</f>
        <v>-306</v>
      </c>
      <c r="D44" s="59">
        <f>'[12]MR200707'!F141</f>
        <v>-306</v>
      </c>
      <c r="E44" s="59"/>
      <c r="F44" s="95"/>
    </row>
    <row r="45" spans="2:6" ht="18.75" customHeight="1">
      <c r="B45" s="5" t="s">
        <v>104</v>
      </c>
      <c r="C45" s="59">
        <f>'[12]MR200707'!E142</f>
        <v>2418</v>
      </c>
      <c r="D45" s="59">
        <f>'[12]MR200707'!F142</f>
        <v>2418</v>
      </c>
      <c r="E45" s="59"/>
      <c r="F45" s="95"/>
    </row>
    <row r="46" spans="2:6" ht="18.75" customHeight="1">
      <c r="B46" s="5" t="s">
        <v>105</v>
      </c>
      <c r="C46" s="59">
        <f>'[12]MR200707'!E143</f>
        <v>0</v>
      </c>
      <c r="D46" s="59">
        <f>'[12]MR200707'!F143</f>
        <v>0</v>
      </c>
      <c r="E46" s="59"/>
      <c r="F46" s="95"/>
    </row>
    <row r="47" spans="2:6" ht="18.75" customHeight="1">
      <c r="B47" s="5" t="s">
        <v>106</v>
      </c>
      <c r="C47" s="59">
        <f>'[12]MR200707'!E144</f>
        <v>0</v>
      </c>
      <c r="D47" s="59">
        <f>'[12]MR200707'!F144</f>
        <v>0</v>
      </c>
      <c r="E47" s="59"/>
      <c r="F47" s="95"/>
    </row>
    <row r="48" spans="2:6" ht="18.75" customHeight="1">
      <c r="B48" s="5" t="s">
        <v>107</v>
      </c>
      <c r="C48" s="59">
        <f>'[12]MR200707'!E145</f>
        <v>0</v>
      </c>
      <c r="D48" s="59">
        <f>'[12]MR200707'!F145</f>
        <v>0</v>
      </c>
      <c r="E48" s="59"/>
      <c r="F48" s="95"/>
    </row>
    <row r="49" spans="2:6" ht="26.25" customHeight="1">
      <c r="B49" s="24" t="s">
        <v>108</v>
      </c>
      <c r="C49" s="89">
        <f>'[12]MR200707'!E146</f>
        <v>0</v>
      </c>
      <c r="D49" s="89">
        <f>'[12]MR200707'!F146</f>
        <v>0</v>
      </c>
      <c r="E49" s="59"/>
      <c r="F49" s="95"/>
    </row>
    <row r="50" spans="2:6" ht="18.75" customHeight="1">
      <c r="B50" s="24" t="s">
        <v>109</v>
      </c>
      <c r="C50" s="89">
        <f>'[12]MR200707'!E147</f>
        <v>0</v>
      </c>
      <c r="D50" s="89">
        <f>'[12]MR200707'!F147</f>
        <v>0</v>
      </c>
      <c r="E50" s="59"/>
      <c r="F50" s="95"/>
    </row>
    <row r="51" spans="2:6" ht="18.75" customHeight="1">
      <c r="B51" s="24" t="s">
        <v>110</v>
      </c>
      <c r="C51" s="89">
        <f>'[12]MR200707'!E148</f>
        <v>3363</v>
      </c>
      <c r="D51" s="89">
        <f>'[12]MR200707'!F148</f>
        <v>3363</v>
      </c>
      <c r="E51" s="59"/>
      <c r="F51" s="95"/>
    </row>
    <row r="52" spans="2:6" ht="24.75" customHeight="1">
      <c r="B52" s="24" t="s">
        <v>111</v>
      </c>
      <c r="C52" s="89">
        <f>'[12]MR200707'!E149</f>
        <v>28</v>
      </c>
      <c r="D52" s="89">
        <f>'[12]MR200707'!F149</f>
        <v>28</v>
      </c>
      <c r="E52" s="59"/>
      <c r="F52" s="95"/>
    </row>
    <row r="53" spans="2:6" ht="18.75" customHeight="1">
      <c r="B53" s="24" t="s">
        <v>112</v>
      </c>
      <c r="C53" s="89">
        <f>'[12]MR200707'!E150</f>
        <v>811</v>
      </c>
      <c r="D53" s="89">
        <f>'[12]MR200707'!F150</f>
        <v>811</v>
      </c>
      <c r="E53" s="59"/>
      <c r="F53" s="95"/>
    </row>
    <row r="54" spans="2:6" ht="18.75" customHeight="1" thickBot="1">
      <c r="B54" s="96" t="s">
        <v>113</v>
      </c>
      <c r="C54" s="97">
        <f>'[12]MR200707'!E151</f>
        <v>1454</v>
      </c>
      <c r="D54" s="97">
        <f>'[12]MR200707'!F151</f>
        <v>1454</v>
      </c>
      <c r="E54" s="98"/>
      <c r="F54" s="99"/>
    </row>
  </sheetData>
  <printOptions/>
  <pageMargins left="0.75" right="0.75" top="1" bottom="1" header="0.5" footer="0.5"/>
  <pageSetup horizontalDpi="600" verticalDpi="600" orientation="portrait" paperSize="9" scale="5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D45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2" width="3.8515625" style="1" customWidth="1"/>
    <col min="3" max="3" width="77.140625" style="1" customWidth="1"/>
    <col min="4" max="4" width="21.421875" style="1" customWidth="1"/>
    <col min="5" max="16384" width="9.140625" style="1" customWidth="1"/>
  </cols>
  <sheetData>
    <row r="1" spans="3:4" ht="13.5" thickBot="1">
      <c r="C1" s="11"/>
      <c r="D1" s="12"/>
    </row>
    <row r="2" spans="3:4" ht="87" customHeight="1" thickBot="1">
      <c r="C2" s="18" t="s">
        <v>84</v>
      </c>
      <c r="D2" s="18" t="s">
        <v>85</v>
      </c>
    </row>
    <row r="3" spans="3:4" ht="18.75" customHeight="1" thickBot="1">
      <c r="C3" s="21">
        <v>1</v>
      </c>
      <c r="D3" s="21">
        <v>2</v>
      </c>
    </row>
    <row r="4" spans="3:4" ht="18.75" customHeight="1">
      <c r="C4" s="23" t="s">
        <v>114</v>
      </c>
      <c r="D4" s="64">
        <f>'[12]MR200707'!E152</f>
        <v>28740</v>
      </c>
    </row>
    <row r="5" spans="2:4" ht="18.75" customHeight="1">
      <c r="B5" s="7"/>
      <c r="C5" s="6" t="s">
        <v>115</v>
      </c>
      <c r="D5" s="61">
        <f>'[12]MR200707'!E153</f>
        <v>11706</v>
      </c>
    </row>
    <row r="6" spans="3:4" ht="18.75" customHeight="1">
      <c r="C6" s="6" t="s">
        <v>116</v>
      </c>
      <c r="D6" s="61">
        <f>'[12]MR200707'!E154</f>
        <v>17034</v>
      </c>
    </row>
    <row r="7" spans="3:4" ht="18.75" customHeight="1">
      <c r="C7" s="24" t="s">
        <v>117</v>
      </c>
      <c r="D7" s="62">
        <f>'[12]MR200707'!E155</f>
        <v>1961</v>
      </c>
    </row>
    <row r="8" spans="3:4" ht="18.75" customHeight="1">
      <c r="C8" s="6" t="s">
        <v>15</v>
      </c>
      <c r="D8" s="61">
        <f>'[12]MR200707'!E156</f>
        <v>1641</v>
      </c>
    </row>
    <row r="9" spans="3:4" ht="18.75" customHeight="1">
      <c r="C9" s="6" t="s">
        <v>14</v>
      </c>
      <c r="D9" s="61">
        <f>'[12]MR200707'!E157</f>
        <v>0</v>
      </c>
    </row>
    <row r="10" spans="3:4" ht="18.75" customHeight="1">
      <c r="C10" s="6" t="s">
        <v>118</v>
      </c>
      <c r="D10" s="61">
        <f>'[12]MR200707'!E158</f>
        <v>320</v>
      </c>
    </row>
    <row r="11" spans="3:4" ht="18.75" customHeight="1">
      <c r="C11" s="24" t="s">
        <v>44</v>
      </c>
      <c r="D11" s="62">
        <f>'[12]MR200707'!E159</f>
        <v>0</v>
      </c>
    </row>
    <row r="12" spans="3:4" ht="18.75" customHeight="1">
      <c r="C12" s="25" t="s">
        <v>119</v>
      </c>
      <c r="D12" s="62">
        <f>'[12]MR200707'!E160</f>
        <v>652</v>
      </c>
    </row>
    <row r="13" spans="3:4" ht="25.5" customHeight="1">
      <c r="C13" s="26" t="s">
        <v>120</v>
      </c>
      <c r="D13" s="61">
        <f>'[12]MR200707'!E161</f>
        <v>652</v>
      </c>
    </row>
    <row r="14" spans="3:4" ht="18.75" customHeight="1">
      <c r="C14" s="5" t="s">
        <v>121</v>
      </c>
      <c r="D14" s="63">
        <f>'[12]MR200707'!E162</f>
        <v>0</v>
      </c>
    </row>
    <row r="15" spans="3:4" ht="18.75" customHeight="1">
      <c r="C15" s="5" t="s">
        <v>26</v>
      </c>
      <c r="D15" s="63">
        <f>'[12]MR200707'!E163</f>
        <v>0</v>
      </c>
    </row>
    <row r="16" spans="3:4" ht="18.75" customHeight="1">
      <c r="C16" s="5" t="s">
        <v>25</v>
      </c>
      <c r="D16" s="63">
        <f>'[12]MR200707'!E164</f>
        <v>652</v>
      </c>
    </row>
    <row r="17" spans="3:4" ht="18.75" customHeight="1">
      <c r="C17" s="5" t="s">
        <v>122</v>
      </c>
      <c r="D17" s="63">
        <f>'[12]MR200707'!E165</f>
        <v>0</v>
      </c>
    </row>
    <row r="18" spans="3:4" ht="24.75" customHeight="1">
      <c r="C18" s="13" t="s">
        <v>123</v>
      </c>
      <c r="D18" s="61">
        <f>'[12]MR200707'!E166</f>
        <v>0</v>
      </c>
    </row>
    <row r="19" spans="3:4" ht="18.75" customHeight="1">
      <c r="C19" s="5" t="s">
        <v>15</v>
      </c>
      <c r="D19" s="61">
        <f>'[12]MR200707'!E167</f>
        <v>0</v>
      </c>
    </row>
    <row r="20" spans="3:4" ht="18.75" customHeight="1">
      <c r="C20" s="6" t="s">
        <v>14</v>
      </c>
      <c r="D20" s="61">
        <f>'[12]MR200707'!E168</f>
        <v>0</v>
      </c>
    </row>
    <row r="21" spans="3:4" ht="18.75" customHeight="1">
      <c r="C21" s="6" t="s">
        <v>12</v>
      </c>
      <c r="D21" s="61">
        <f>'[12]MR200707'!E169</f>
        <v>0</v>
      </c>
    </row>
    <row r="22" spans="3:4" ht="18.75" customHeight="1">
      <c r="C22" s="6" t="s">
        <v>118</v>
      </c>
      <c r="D22" s="61">
        <f>'[12]MR200707'!E170</f>
        <v>0</v>
      </c>
    </row>
    <row r="23" spans="3:4" ht="25.5" customHeight="1">
      <c r="C23" s="6" t="s">
        <v>124</v>
      </c>
      <c r="D23" s="61">
        <f>'[12]MR200707'!E171</f>
        <v>0</v>
      </c>
    </row>
    <row r="24" spans="3:4" ht="18.75" customHeight="1">
      <c r="C24" s="6" t="s">
        <v>100</v>
      </c>
      <c r="D24" s="61">
        <f>'[12]MR200707'!E172</f>
        <v>0</v>
      </c>
    </row>
    <row r="25" spans="3:4" ht="18.75" customHeight="1">
      <c r="C25" s="25" t="s">
        <v>125</v>
      </c>
      <c r="D25" s="62">
        <f>'[12]MR200707'!E173</f>
        <v>0</v>
      </c>
    </row>
    <row r="26" spans="3:4" ht="28.5" customHeight="1">
      <c r="C26" s="25" t="s">
        <v>126</v>
      </c>
      <c r="D26" s="62">
        <f>'[12]MR200707'!E174</f>
        <v>0</v>
      </c>
    </row>
    <row r="27" spans="3:4" ht="36.75" customHeight="1">
      <c r="C27" s="25" t="s">
        <v>127</v>
      </c>
      <c r="D27" s="62">
        <f>'[12]MR200707'!E175</f>
        <v>0</v>
      </c>
    </row>
    <row r="28" spans="3:4" ht="33" customHeight="1">
      <c r="C28" s="49" t="s">
        <v>128</v>
      </c>
      <c r="D28" s="65">
        <f>'[12]MR200707'!E176</f>
        <v>15770</v>
      </c>
    </row>
    <row r="29" spans="3:4" ht="25.5">
      <c r="C29" s="25" t="s">
        <v>129</v>
      </c>
      <c r="D29" s="62">
        <f>'[12]MR200707'!E177</f>
        <v>1602</v>
      </c>
    </row>
    <row r="30" spans="3:4" ht="30">
      <c r="C30" s="42" t="s">
        <v>130</v>
      </c>
      <c r="D30" s="65">
        <f>'[12]MR200707'!E178</f>
        <v>14168</v>
      </c>
    </row>
    <row r="31" spans="3:4" ht="18" customHeight="1">
      <c r="C31" s="24" t="s">
        <v>131</v>
      </c>
      <c r="D31" s="62">
        <f>'[12]MR200707'!E179</f>
        <v>2295</v>
      </c>
    </row>
    <row r="32" spans="3:4" ht="30.75" thickBot="1">
      <c r="C32" s="50" t="s">
        <v>132</v>
      </c>
      <c r="D32" s="65">
        <f>'[12]MR200707'!E180</f>
        <v>16463</v>
      </c>
    </row>
    <row r="33" spans="3:4" ht="12.75">
      <c r="C33" s="25" t="s">
        <v>133</v>
      </c>
      <c r="D33" s="62">
        <f>'[12]MR200707'!E181</f>
        <v>0</v>
      </c>
    </row>
    <row r="34" spans="3:4" ht="30.75" thickBot="1">
      <c r="C34" s="50" t="s">
        <v>134</v>
      </c>
      <c r="D34" s="66">
        <f>'[12]MR200707'!E182</f>
        <v>16463</v>
      </c>
    </row>
    <row r="35" spans="3:4" ht="12.75">
      <c r="C35" s="2"/>
      <c r="D35" s="2"/>
    </row>
    <row r="36" spans="3:4" ht="12.75">
      <c r="C36" s="2"/>
      <c r="D36" s="2"/>
    </row>
    <row r="37" ht="12.75">
      <c r="D37" s="2"/>
    </row>
    <row r="38" ht="12.75">
      <c r="D38" s="2"/>
    </row>
    <row r="39" ht="12.75">
      <c r="D39" s="2"/>
    </row>
    <row r="40" ht="12.75">
      <c r="D40" s="2"/>
    </row>
    <row r="41" ht="12.75">
      <c r="D41" s="2"/>
    </row>
    <row r="42" ht="12.75">
      <c r="D42" s="2"/>
    </row>
    <row r="43" ht="12.75">
      <c r="D43" s="2"/>
    </row>
    <row r="45" ht="12.75">
      <c r="D45" s="2"/>
    </row>
  </sheetData>
  <printOptions/>
  <pageMargins left="0.75" right="0.75" top="1" bottom="1" header="0.5" footer="0.5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2" width="3.8515625" style="1" customWidth="1"/>
    <col min="3" max="3" width="75.28125" style="1" customWidth="1"/>
    <col min="4" max="4" width="21.421875" style="1" customWidth="1"/>
    <col min="5" max="7" width="11.57421875" style="1" customWidth="1"/>
    <col min="8" max="16384" width="9.140625" style="1" customWidth="1"/>
  </cols>
  <sheetData>
    <row r="1" ht="13.5" thickBot="1">
      <c r="C1" s="7"/>
    </row>
    <row r="2" spans="3:7" ht="87" customHeight="1" thickBot="1">
      <c r="C2" s="18" t="s">
        <v>82</v>
      </c>
      <c r="D2" s="18" t="s">
        <v>27</v>
      </c>
      <c r="E2" s="27" t="s">
        <v>135</v>
      </c>
      <c r="F2" s="27" t="s">
        <v>136</v>
      </c>
      <c r="G2" s="28" t="s">
        <v>137</v>
      </c>
    </row>
    <row r="3" spans="3:7" ht="15.75" customHeight="1" thickBot="1">
      <c r="C3" s="18">
        <v>1</v>
      </c>
      <c r="D3" s="33">
        <v>2</v>
      </c>
      <c r="E3" s="27">
        <v>3</v>
      </c>
      <c r="F3" s="27">
        <v>4</v>
      </c>
      <c r="G3" s="27">
        <v>5</v>
      </c>
    </row>
    <row r="4" spans="3:7" ht="18.75" customHeight="1">
      <c r="C4" s="75" t="s">
        <v>30</v>
      </c>
      <c r="D4" s="76">
        <f>'[9]MR200707'!E42</f>
        <v>0</v>
      </c>
      <c r="E4" s="76">
        <f>'[9]MR200707'!F42</f>
        <v>0</v>
      </c>
      <c r="F4" s="76">
        <f>'[9]MR200707'!G42</f>
        <v>0</v>
      </c>
      <c r="G4" s="76">
        <f>'[9]MR200707'!H42</f>
        <v>0</v>
      </c>
    </row>
    <row r="5" spans="3:7" ht="18.75" customHeight="1">
      <c r="C5" s="79" t="s">
        <v>31</v>
      </c>
      <c r="D5" s="55">
        <f>'[9]MR200707'!E43</f>
        <v>22999</v>
      </c>
      <c r="E5" s="55">
        <f>'[9]MR200707'!F43</f>
        <v>3407</v>
      </c>
      <c r="F5" s="55">
        <f>'[9]MR200707'!G43</f>
        <v>12937</v>
      </c>
      <c r="G5" s="55">
        <f>'[9]MR200707'!H43</f>
        <v>6655</v>
      </c>
    </row>
    <row r="6" spans="2:7" ht="18.75" customHeight="1">
      <c r="B6" s="7"/>
      <c r="C6" s="5" t="s">
        <v>2</v>
      </c>
      <c r="D6" s="52">
        <f>'[9]MR200707'!E44</f>
        <v>22999</v>
      </c>
      <c r="E6" s="52">
        <f>'[9]MR200707'!F44</f>
        <v>3407</v>
      </c>
      <c r="F6" s="52">
        <f>'[9]MR200707'!G44</f>
        <v>12937</v>
      </c>
      <c r="G6" s="52">
        <f>'[9]MR200707'!H44</f>
        <v>6655</v>
      </c>
    </row>
    <row r="7" spans="3:7" ht="18.75" customHeight="1">
      <c r="C7" s="5" t="s">
        <v>32</v>
      </c>
      <c r="D7" s="53">
        <f>'[9]MR200707'!E45</f>
        <v>0</v>
      </c>
      <c r="E7" s="53">
        <f>'[9]MR200707'!F45</f>
        <v>0</v>
      </c>
      <c r="F7" s="53">
        <f>'[9]MR200707'!G45</f>
        <v>0</v>
      </c>
      <c r="G7" s="53">
        <f>'[9]MR200707'!H45</f>
        <v>0</v>
      </c>
    </row>
    <row r="8" spans="3:7" ht="18.75" customHeight="1">
      <c r="C8" s="5" t="s">
        <v>33</v>
      </c>
      <c r="D8" s="53">
        <f>'[9]MR200707'!E46</f>
        <v>0</v>
      </c>
      <c r="E8" s="53">
        <f>'[9]MR200707'!F46</f>
        <v>0</v>
      </c>
      <c r="F8" s="53">
        <f>'[9]MR200707'!G46</f>
        <v>0</v>
      </c>
      <c r="G8" s="53">
        <f>'[9]MR200707'!H46</f>
        <v>0</v>
      </c>
    </row>
    <row r="9" spans="3:7" ht="18.75" customHeight="1">
      <c r="C9" s="5" t="s">
        <v>34</v>
      </c>
      <c r="D9" s="52">
        <f>'[9]MR200707'!E47</f>
        <v>0</v>
      </c>
      <c r="E9" s="52">
        <f>'[9]MR200707'!F47</f>
        <v>0</v>
      </c>
      <c r="F9" s="52">
        <f>'[9]MR200707'!G47</f>
        <v>0</v>
      </c>
      <c r="G9" s="52">
        <f>'[9]MR200707'!H47</f>
        <v>0</v>
      </c>
    </row>
    <row r="10" spans="3:7" ht="26.25" customHeight="1">
      <c r="C10" s="5" t="s">
        <v>35</v>
      </c>
      <c r="D10" s="52">
        <f>'[9]MR200707'!E48</f>
        <v>0</v>
      </c>
      <c r="E10" s="52">
        <f>'[9]MR200707'!F48</f>
        <v>0</v>
      </c>
      <c r="F10" s="52">
        <f>'[9]MR200707'!G48</f>
        <v>0</v>
      </c>
      <c r="G10" s="52">
        <f>'[9]MR200707'!H48</f>
        <v>0</v>
      </c>
    </row>
    <row r="11" spans="3:7" ht="18.75" customHeight="1">
      <c r="C11" s="5" t="s">
        <v>36</v>
      </c>
      <c r="D11" s="52">
        <f>'[9]MR200707'!E49</f>
        <v>0</v>
      </c>
      <c r="E11" s="52">
        <f>'[9]MR200707'!F49</f>
        <v>0</v>
      </c>
      <c r="F11" s="52">
        <f>'[9]MR200707'!G49</f>
        <v>0</v>
      </c>
      <c r="G11" s="52">
        <f>'[9]MR200707'!H49</f>
        <v>0</v>
      </c>
    </row>
    <row r="12" spans="3:7" ht="24.75" customHeight="1">
      <c r="C12" s="79" t="s">
        <v>37</v>
      </c>
      <c r="D12" s="55">
        <f>'[9]MR200707'!E50</f>
        <v>0</v>
      </c>
      <c r="E12" s="55">
        <f>'[9]MR200707'!F50</f>
        <v>0</v>
      </c>
      <c r="F12" s="55">
        <f>'[9]MR200707'!G50</f>
        <v>0</v>
      </c>
      <c r="G12" s="55">
        <f>'[9]MR200707'!H50</f>
        <v>0</v>
      </c>
    </row>
    <row r="13" spans="3:7" ht="18.75" customHeight="1">
      <c r="C13" s="5" t="s">
        <v>33</v>
      </c>
      <c r="D13" s="52">
        <f>'[9]MR200707'!E51</f>
        <v>0</v>
      </c>
      <c r="E13" s="52">
        <f>'[9]MR200707'!F51</f>
        <v>0</v>
      </c>
      <c r="F13" s="52">
        <f>'[9]MR200707'!G51</f>
        <v>0</v>
      </c>
      <c r="G13" s="52">
        <f>'[9]MR200707'!H51</f>
        <v>0</v>
      </c>
    </row>
    <row r="14" spans="3:7" ht="18.75" customHeight="1">
      <c r="C14" s="5" t="s">
        <v>34</v>
      </c>
      <c r="D14" s="52">
        <f>'[9]MR200707'!E52</f>
        <v>0</v>
      </c>
      <c r="E14" s="52">
        <f>'[9]MR200707'!F52</f>
        <v>0</v>
      </c>
      <c r="F14" s="52">
        <f>'[9]MR200707'!G52</f>
        <v>0</v>
      </c>
      <c r="G14" s="52">
        <f>'[9]MR200707'!H52</f>
        <v>0</v>
      </c>
    </row>
    <row r="15" spans="3:7" ht="18.75" customHeight="1">
      <c r="C15" s="5" t="s">
        <v>38</v>
      </c>
      <c r="D15" s="52">
        <f>'[9]MR200707'!E53</f>
        <v>0</v>
      </c>
      <c r="E15" s="52">
        <f>'[9]MR200707'!F53</f>
        <v>0</v>
      </c>
      <c r="F15" s="52">
        <f>'[9]MR200707'!G53</f>
        <v>0</v>
      </c>
      <c r="G15" s="52">
        <f>'[9]MR200707'!H53</f>
        <v>0</v>
      </c>
    </row>
    <row r="16" spans="3:7" ht="18.75" customHeight="1">
      <c r="C16" s="5" t="s">
        <v>39</v>
      </c>
      <c r="D16" s="52">
        <f>'[9]MR200707'!E54</f>
        <v>0</v>
      </c>
      <c r="E16" s="52">
        <f>'[9]MR200707'!F54</f>
        <v>0</v>
      </c>
      <c r="F16" s="52">
        <f>'[9]MR200707'!G54</f>
        <v>0</v>
      </c>
      <c r="G16" s="52">
        <f>'[9]MR200707'!H54</f>
        <v>0</v>
      </c>
    </row>
    <row r="17" spans="3:7" ht="27" customHeight="1">
      <c r="C17" s="5" t="s">
        <v>40</v>
      </c>
      <c r="D17" s="52">
        <f>'[9]MR200707'!E55</f>
        <v>0</v>
      </c>
      <c r="E17" s="52">
        <f>'[9]MR200707'!F55</f>
        <v>0</v>
      </c>
      <c r="F17" s="52">
        <f>'[9]MR200707'!G55</f>
        <v>0</v>
      </c>
      <c r="G17" s="52">
        <f>'[9]MR200707'!H55</f>
        <v>0</v>
      </c>
    </row>
    <row r="18" spans="3:7" ht="18.75" customHeight="1">
      <c r="C18" s="79" t="s">
        <v>41</v>
      </c>
      <c r="D18" s="55">
        <f>'[9]MR200707'!E56</f>
        <v>42579101</v>
      </c>
      <c r="E18" s="55">
        <f>'[9]MR200707'!F56</f>
        <v>18704380</v>
      </c>
      <c r="F18" s="55">
        <f>'[9]MR200707'!G56</f>
        <v>20058638</v>
      </c>
      <c r="G18" s="55">
        <f>'[9]MR200707'!H56</f>
        <v>3816083</v>
      </c>
    </row>
    <row r="19" spans="3:7" ht="18.75" customHeight="1">
      <c r="C19" s="5" t="s">
        <v>33</v>
      </c>
      <c r="D19" s="52">
        <f>'[9]MR200707'!E57</f>
        <v>7318206</v>
      </c>
      <c r="E19" s="52">
        <f>'[9]MR200707'!F57</f>
        <v>1625433</v>
      </c>
      <c r="F19" s="52">
        <f>'[9]MR200707'!G57</f>
        <v>5324508</v>
      </c>
      <c r="G19" s="52">
        <f>'[9]MR200707'!H57</f>
        <v>368265</v>
      </c>
    </row>
    <row r="20" spans="3:7" ht="18.75" customHeight="1">
      <c r="C20" s="5" t="s">
        <v>34</v>
      </c>
      <c r="D20" s="52">
        <f>'[9]MR200707'!E58</f>
        <v>33266437</v>
      </c>
      <c r="E20" s="52">
        <f>'[9]MR200707'!F58</f>
        <v>16762357</v>
      </c>
      <c r="F20" s="52">
        <f>'[9]MR200707'!G58</f>
        <v>13087308</v>
      </c>
      <c r="G20" s="52">
        <f>'[9]MR200707'!H58</f>
        <v>3416772</v>
      </c>
    </row>
    <row r="21" spans="3:7" ht="18.75" customHeight="1">
      <c r="C21" s="5" t="s">
        <v>38</v>
      </c>
      <c r="D21" s="52">
        <f>'[9]MR200707'!E59</f>
        <v>1045492</v>
      </c>
      <c r="E21" s="52">
        <f>'[9]MR200707'!F59</f>
        <v>206222</v>
      </c>
      <c r="F21" s="52">
        <f>'[9]MR200707'!G59</f>
        <v>839270</v>
      </c>
      <c r="G21" s="52">
        <f>'[9]MR200707'!H59</f>
        <v>0</v>
      </c>
    </row>
    <row r="22" spans="3:7" ht="18.75" customHeight="1">
      <c r="C22" s="5" t="s">
        <v>39</v>
      </c>
      <c r="D22" s="52">
        <f>'[9]MR200707'!E60</f>
        <v>535964</v>
      </c>
      <c r="E22" s="52">
        <f>'[9]MR200707'!F60</f>
        <v>35957</v>
      </c>
      <c r="F22" s="52">
        <f>'[9]MR200707'!G60</f>
        <v>499379</v>
      </c>
      <c r="G22" s="52">
        <f>'[9]MR200707'!H60</f>
        <v>628</v>
      </c>
    </row>
    <row r="23" spans="3:7" ht="18.75" customHeight="1">
      <c r="C23" s="10" t="s">
        <v>75</v>
      </c>
      <c r="D23" s="52">
        <f>'[9]MR200707'!E61</f>
        <v>413002</v>
      </c>
      <c r="E23" s="52">
        <f>'[9]MR200707'!F61</f>
        <v>74411</v>
      </c>
      <c r="F23" s="52">
        <f>'[9]MR200707'!G61</f>
        <v>308173</v>
      </c>
      <c r="G23" s="52">
        <f>'[9]MR200707'!H61</f>
        <v>30418</v>
      </c>
    </row>
    <row r="24" spans="3:7" ht="18.75" customHeight="1">
      <c r="C24" s="79" t="s">
        <v>42</v>
      </c>
      <c r="D24" s="55">
        <f>'[9]MR200707'!E62</f>
        <v>0</v>
      </c>
      <c r="E24" s="55">
        <f>'[9]MR200707'!F62</f>
        <v>0</v>
      </c>
      <c r="F24" s="55">
        <f>'[9]MR200707'!G62</f>
        <v>0</v>
      </c>
      <c r="G24" s="55">
        <f>'[9]MR200707'!H62</f>
        <v>0</v>
      </c>
    </row>
    <row r="25" spans="3:7" ht="18.75" customHeight="1">
      <c r="C25" s="79" t="s">
        <v>43</v>
      </c>
      <c r="D25" s="55">
        <f>'[9]MR200707'!E63</f>
        <v>4442</v>
      </c>
      <c r="E25" s="55">
        <f>'[9]MR200707'!F63</f>
        <v>3560</v>
      </c>
      <c r="F25" s="55">
        <f>'[9]MR200707'!G63</f>
        <v>882</v>
      </c>
      <c r="G25" s="55">
        <f>'[9]MR200707'!H63</f>
        <v>0</v>
      </c>
    </row>
    <row r="26" spans="3:7" ht="18.75" customHeight="1">
      <c r="C26" s="5" t="s">
        <v>21</v>
      </c>
      <c r="D26" s="52">
        <f>'[9]MR200707'!E64</f>
        <v>4302</v>
      </c>
      <c r="E26" s="52">
        <f>'[9]MR200707'!F64</f>
        <v>3420</v>
      </c>
      <c r="F26" s="52">
        <f>'[9]MR200707'!G64</f>
        <v>882</v>
      </c>
      <c r="G26" s="52">
        <f>'[9]MR200707'!H64</f>
        <v>0</v>
      </c>
    </row>
    <row r="27" spans="3:7" ht="18.75" customHeight="1">
      <c r="C27" s="5" t="s">
        <v>20</v>
      </c>
      <c r="D27" s="52">
        <f>'[9]MR200707'!E65</f>
        <v>0</v>
      </c>
      <c r="E27" s="52">
        <f>'[9]MR200707'!F65</f>
        <v>0</v>
      </c>
      <c r="F27" s="52">
        <f>'[9]MR200707'!G65</f>
        <v>0</v>
      </c>
      <c r="G27" s="52">
        <f>'[9]MR200707'!H65</f>
        <v>0</v>
      </c>
    </row>
    <row r="28" spans="3:7" ht="18.75" customHeight="1">
      <c r="C28" s="5" t="s">
        <v>19</v>
      </c>
      <c r="D28" s="52">
        <f>'[9]MR200707'!E66</f>
        <v>0</v>
      </c>
      <c r="E28" s="52">
        <f>'[9]MR200707'!F66</f>
        <v>0</v>
      </c>
      <c r="F28" s="52">
        <f>'[9]MR200707'!G66</f>
        <v>0</v>
      </c>
      <c r="G28" s="52">
        <f>'[9]MR200707'!H66</f>
        <v>0</v>
      </c>
    </row>
    <row r="29" spans="3:7" ht="18.75" customHeight="1">
      <c r="C29" s="5" t="s">
        <v>18</v>
      </c>
      <c r="D29" s="52">
        <f>'[9]MR200707'!E67</f>
        <v>140</v>
      </c>
      <c r="E29" s="52">
        <f>'[9]MR200707'!F67</f>
        <v>140</v>
      </c>
      <c r="F29" s="52">
        <f>'[9]MR200707'!G67</f>
        <v>0</v>
      </c>
      <c r="G29" s="52">
        <f>'[9]MR200707'!H67</f>
        <v>0</v>
      </c>
    </row>
    <row r="30" spans="3:7" ht="18.75" customHeight="1">
      <c r="C30" s="5" t="s">
        <v>28</v>
      </c>
      <c r="D30" s="52">
        <f>'[9]MR200707'!E68</f>
        <v>0</v>
      </c>
      <c r="E30" s="52">
        <f>'[9]MR200707'!F68</f>
        <v>0</v>
      </c>
      <c r="F30" s="52">
        <f>'[9]MR200707'!G68</f>
        <v>0</v>
      </c>
      <c r="G30" s="52">
        <f>'[9]MR200707'!H68</f>
        <v>0</v>
      </c>
    </row>
    <row r="31" spans="1:7" s="4" customFormat="1" ht="27" customHeight="1">
      <c r="A31" s="1"/>
      <c r="B31" s="1"/>
      <c r="C31" s="79" t="s">
        <v>17</v>
      </c>
      <c r="D31" s="55">
        <f>'[9]MR200707'!E69</f>
        <v>0</v>
      </c>
      <c r="E31" s="55">
        <f>'[9]MR200707'!F69</f>
        <v>0</v>
      </c>
      <c r="F31" s="55">
        <f>'[9]MR200707'!G69</f>
        <v>0</v>
      </c>
      <c r="G31" s="55">
        <f>'[9]MR200707'!H69</f>
        <v>0</v>
      </c>
    </row>
    <row r="32" spans="3:7" ht="18.75" customHeight="1">
      <c r="C32" s="79" t="s">
        <v>44</v>
      </c>
      <c r="D32" s="55">
        <f>'[9]MR200707'!E70</f>
        <v>102228</v>
      </c>
      <c r="E32" s="55">
        <f>'[9]MR200707'!F70</f>
        <v>62786</v>
      </c>
      <c r="F32" s="55">
        <f>'[9]MR200707'!G70</f>
        <v>1839</v>
      </c>
      <c r="G32" s="55">
        <f>'[9]MR200707'!H70</f>
        <v>37603</v>
      </c>
    </row>
    <row r="33" spans="3:7" ht="18.75" customHeight="1">
      <c r="C33" s="5" t="s">
        <v>45</v>
      </c>
      <c r="D33" s="52">
        <f>'[9]MR200707'!E71</f>
        <v>36061</v>
      </c>
      <c r="E33" s="52">
        <f>'[9]MR200707'!F71</f>
        <v>36061</v>
      </c>
      <c r="F33" s="52">
        <f>'[9]MR200707'!G71</f>
        <v>0</v>
      </c>
      <c r="G33" s="52">
        <f>'[9]MR200707'!H71</f>
        <v>0</v>
      </c>
    </row>
    <row r="34" spans="3:7" ht="18.75" customHeight="1">
      <c r="C34" s="5" t="s">
        <v>46</v>
      </c>
      <c r="D34" s="52">
        <f>'[9]MR200707'!E72</f>
        <v>24667</v>
      </c>
      <c r="E34" s="52">
        <f>'[9]MR200707'!F72</f>
        <v>9120</v>
      </c>
      <c r="F34" s="52">
        <f>'[9]MR200707'!G72</f>
        <v>725</v>
      </c>
      <c r="G34" s="52">
        <f>'[9]MR200707'!H72</f>
        <v>14822</v>
      </c>
    </row>
    <row r="35" spans="3:7" ht="25.5" customHeight="1">
      <c r="C35" s="5" t="s">
        <v>47</v>
      </c>
      <c r="D35" s="52">
        <f>'[9]MR200707'!E73</f>
        <v>8661</v>
      </c>
      <c r="E35" s="52">
        <f>'[9]MR200707'!F73</f>
        <v>8661</v>
      </c>
      <c r="F35" s="52">
        <f>'[9]MR200707'!G73</f>
        <v>0</v>
      </c>
      <c r="G35" s="52">
        <f>'[9]MR200707'!H73</f>
        <v>0</v>
      </c>
    </row>
    <row r="36" spans="3:7" ht="18.75" customHeight="1">
      <c r="C36" s="5" t="s">
        <v>48</v>
      </c>
      <c r="D36" s="52">
        <f>'[9]MR200707'!E74</f>
        <v>23562</v>
      </c>
      <c r="E36" s="52">
        <f>'[9]MR200707'!F74</f>
        <v>781</v>
      </c>
      <c r="F36" s="52">
        <f>'[9]MR200707'!G74</f>
        <v>0</v>
      </c>
      <c r="G36" s="52">
        <f>'[9]MR200707'!H74</f>
        <v>22781</v>
      </c>
    </row>
    <row r="37" spans="3:7" ht="18.75" customHeight="1">
      <c r="C37" s="5" t="s">
        <v>49</v>
      </c>
      <c r="D37" s="52">
        <f>'[9]MR200707'!E75</f>
        <v>0</v>
      </c>
      <c r="E37" s="52">
        <f>'[9]MR200707'!F75</f>
        <v>0</v>
      </c>
      <c r="F37" s="52">
        <f>'[9]MR200707'!G75</f>
        <v>0</v>
      </c>
      <c r="G37" s="52">
        <f>'[9]MR200707'!H75</f>
        <v>0</v>
      </c>
    </row>
    <row r="38" spans="3:7" ht="18.75" customHeight="1">
      <c r="C38" s="5" t="s">
        <v>50</v>
      </c>
      <c r="D38" s="52">
        <f>'[9]MR200707'!E76</f>
        <v>9277</v>
      </c>
      <c r="E38" s="52">
        <f>'[9]MR200707'!F76</f>
        <v>8163</v>
      </c>
      <c r="F38" s="52">
        <f>'[9]MR200707'!G76</f>
        <v>1114</v>
      </c>
      <c r="G38" s="52">
        <f>'[9]MR200707'!H76</f>
        <v>0</v>
      </c>
    </row>
    <row r="39" spans="3:7" ht="18.75" customHeight="1">
      <c r="C39" s="79" t="s">
        <v>51</v>
      </c>
      <c r="D39" s="55">
        <f>'[9]MR200707'!E77</f>
        <v>52603</v>
      </c>
      <c r="E39" s="55">
        <f>'[9]MR200707'!F77</f>
        <v>52386</v>
      </c>
      <c r="F39" s="55">
        <f>'[9]MR200707'!G77</f>
        <v>0</v>
      </c>
      <c r="G39" s="55">
        <f>'[9]MR200707'!H77</f>
        <v>217</v>
      </c>
    </row>
    <row r="40" spans="3:7" ht="18.75" customHeight="1">
      <c r="C40" s="5" t="s">
        <v>52</v>
      </c>
      <c r="D40" s="52">
        <f>'[9]MR200707'!E78</f>
        <v>15064</v>
      </c>
      <c r="E40" s="52">
        <f>'[9]MR200707'!F78</f>
        <v>14847</v>
      </c>
      <c r="F40" s="52">
        <f>'[9]MR200707'!G78</f>
        <v>0</v>
      </c>
      <c r="G40" s="52">
        <f>'[9]MR200707'!H78</f>
        <v>217</v>
      </c>
    </row>
    <row r="41" spans="3:7" ht="18.75" customHeight="1">
      <c r="C41" s="5" t="s">
        <v>53</v>
      </c>
      <c r="D41" s="52">
        <f>'[9]MR200707'!E79</f>
        <v>37539</v>
      </c>
      <c r="E41" s="52">
        <f>'[9]MR200707'!F79</f>
        <v>37539</v>
      </c>
      <c r="F41" s="52">
        <f>'[9]MR200707'!G79</f>
        <v>0</v>
      </c>
      <c r="G41" s="52">
        <f>'[9]MR200707'!H79</f>
        <v>0</v>
      </c>
    </row>
    <row r="42" spans="3:7" ht="18.75" customHeight="1">
      <c r="C42" s="79" t="s">
        <v>54</v>
      </c>
      <c r="D42" s="55">
        <f>'[9]MR200707'!E80</f>
        <v>567613</v>
      </c>
      <c r="E42" s="55">
        <f>'[9]MR200707'!F80</f>
        <v>275090</v>
      </c>
      <c r="F42" s="55">
        <f>'[9]MR200707'!G80</f>
        <v>239490</v>
      </c>
      <c r="G42" s="55">
        <f>'[9]MR200707'!H80</f>
        <v>53033</v>
      </c>
    </row>
    <row r="43" spans="3:7" ht="18.75" customHeight="1">
      <c r="C43" s="79" t="s">
        <v>55</v>
      </c>
      <c r="D43" s="55">
        <f>'[9]MR200707'!E81</f>
        <v>0</v>
      </c>
      <c r="E43" s="55">
        <f>'[9]MR200707'!F81</f>
        <v>0</v>
      </c>
      <c r="F43" s="55">
        <f>'[9]MR200707'!G81</f>
        <v>0</v>
      </c>
      <c r="G43" s="55">
        <f>'[9]MR200707'!H81</f>
        <v>0</v>
      </c>
    </row>
    <row r="44" spans="3:7" ht="24.75" customHeight="1">
      <c r="C44" s="79" t="s">
        <v>56</v>
      </c>
      <c r="D44" s="55">
        <f>'[9]MR200707'!E82</f>
        <v>0</v>
      </c>
      <c r="E44" s="55">
        <f>'[9]MR200707'!F82</f>
        <v>0</v>
      </c>
      <c r="F44" s="55">
        <f>'[9]MR200707'!G82</f>
        <v>0</v>
      </c>
      <c r="G44" s="55">
        <f>'[9]MR200707'!H82</f>
        <v>0</v>
      </c>
    </row>
    <row r="45" spans="3:7" ht="21" customHeight="1" thickBot="1">
      <c r="C45" s="67" t="s">
        <v>57</v>
      </c>
      <c r="D45" s="56">
        <f>'[9]MR200707'!E83</f>
        <v>43328986</v>
      </c>
      <c r="E45" s="56">
        <f>'[9]MR200707'!F83</f>
        <v>19101609</v>
      </c>
      <c r="F45" s="56">
        <f>'[9]MR200707'!G83</f>
        <v>20313786</v>
      </c>
      <c r="G45" s="56">
        <f>'[9]MR200707'!H83</f>
        <v>3913591</v>
      </c>
    </row>
  </sheetData>
  <printOptions horizontalCentered="1"/>
  <pageMargins left="0.24" right="0.23" top="0.984251968503937" bottom="0.984251968503937" header="0.5118110236220472" footer="0.5118110236220472"/>
  <pageSetup horizontalDpi="600" verticalDpi="600" orientation="portrait" paperSize="9" scale="67" r:id="rId1"/>
  <headerFooter alignWithMargins="0">
    <oddHeader>&amp;LБългарска народна банка
Система за наблюдение на банките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G28"/>
  <sheetViews>
    <sheetView view="pageBreakPreview" zoomScaleSheetLayoutView="100" workbookViewId="0" topLeftCell="B1">
      <selection activeCell="B1" sqref="B1"/>
    </sheetView>
  </sheetViews>
  <sheetFormatPr defaultColWidth="9.140625" defaultRowHeight="12.75"/>
  <cols>
    <col min="1" max="1" width="6.7109375" style="1" customWidth="1"/>
    <col min="2" max="2" width="3.8515625" style="1" customWidth="1"/>
    <col min="3" max="3" width="75.28125" style="1" customWidth="1"/>
    <col min="4" max="4" width="21.421875" style="1" customWidth="1"/>
    <col min="5" max="7" width="11.57421875" style="1" customWidth="1"/>
    <col min="8" max="16384" width="9.140625" style="1" customWidth="1"/>
  </cols>
  <sheetData>
    <row r="1" spans="3:4" ht="13.5" thickBot="1">
      <c r="C1" s="11"/>
      <c r="D1" s="12"/>
    </row>
    <row r="2" spans="3:7" ht="87" customHeight="1" thickBot="1">
      <c r="C2" s="18" t="s">
        <v>142</v>
      </c>
      <c r="D2" s="18" t="s">
        <v>27</v>
      </c>
      <c r="E2" s="27" t="s">
        <v>135</v>
      </c>
      <c r="F2" s="27" t="s">
        <v>136</v>
      </c>
      <c r="G2" s="28" t="s">
        <v>137</v>
      </c>
    </row>
    <row r="3" spans="3:7" ht="18.75" customHeight="1" thickBot="1">
      <c r="C3" s="38">
        <v>1</v>
      </c>
      <c r="D3" s="39">
        <v>2</v>
      </c>
      <c r="E3" s="29">
        <v>3</v>
      </c>
      <c r="F3" s="29">
        <v>4</v>
      </c>
      <c r="G3" s="29">
        <v>5</v>
      </c>
    </row>
    <row r="4" spans="3:7" ht="18.75" customHeight="1">
      <c r="C4" s="83" t="s">
        <v>58</v>
      </c>
      <c r="D4" s="76">
        <f>'[9]MR200707'!E84</f>
        <v>1679935</v>
      </c>
      <c r="E4" s="84">
        <f>'[9]MR200707'!F84</f>
        <v>1679935</v>
      </c>
      <c r="F4" s="44"/>
      <c r="G4" s="45"/>
    </row>
    <row r="5" spans="2:7" ht="18.75" customHeight="1">
      <c r="B5" s="7"/>
      <c r="C5" s="6" t="s">
        <v>59</v>
      </c>
      <c r="D5" s="52">
        <f>'[9]MR200707'!E85</f>
        <v>1679935</v>
      </c>
      <c r="E5" s="43">
        <f>'[9]MR200707'!F85</f>
        <v>1679935</v>
      </c>
      <c r="F5" s="46"/>
      <c r="G5" s="47"/>
    </row>
    <row r="6" spans="3:7" ht="18.75" customHeight="1">
      <c r="C6" s="6" t="s">
        <v>60</v>
      </c>
      <c r="D6" s="52">
        <f>'[9]MR200707'!E86</f>
        <v>0</v>
      </c>
      <c r="E6" s="43">
        <f>'[9]MR200707'!F86</f>
        <v>0</v>
      </c>
      <c r="F6" s="46"/>
      <c r="G6" s="47"/>
    </row>
    <row r="7" spans="3:7" ht="18.75" customHeight="1">
      <c r="C7" s="25" t="s">
        <v>61</v>
      </c>
      <c r="D7" s="55">
        <f>'[9]MR200707'!E87</f>
        <v>147288</v>
      </c>
      <c r="E7" s="85">
        <f>'[9]MR200707'!F87</f>
        <v>147288</v>
      </c>
      <c r="F7" s="46"/>
      <c r="G7" s="47"/>
    </row>
    <row r="8" spans="3:7" ht="18.75" customHeight="1">
      <c r="C8" s="25" t="s">
        <v>62</v>
      </c>
      <c r="D8" s="55">
        <f>'[9]MR200707'!E88</f>
        <v>184</v>
      </c>
      <c r="E8" s="85">
        <f>'[9]MR200707'!F88</f>
        <v>184</v>
      </c>
      <c r="F8" s="46"/>
      <c r="G8" s="47"/>
    </row>
    <row r="9" spans="3:7" ht="18.75" customHeight="1">
      <c r="C9" s="6" t="s">
        <v>63</v>
      </c>
      <c r="D9" s="52">
        <f>'[9]MR200707'!E89</f>
        <v>0</v>
      </c>
      <c r="E9" s="43">
        <f>'[9]MR200707'!F89</f>
        <v>0</v>
      </c>
      <c r="F9" s="46"/>
      <c r="G9" s="47"/>
    </row>
    <row r="10" spans="3:7" ht="18.75" customHeight="1">
      <c r="C10" s="6" t="s">
        <v>64</v>
      </c>
      <c r="D10" s="52">
        <f>'[9]MR200707'!E90</f>
        <v>184</v>
      </c>
      <c r="E10" s="43">
        <f>'[9]MR200707'!F90</f>
        <v>184</v>
      </c>
      <c r="F10" s="46"/>
      <c r="G10" s="47"/>
    </row>
    <row r="11" spans="3:7" ht="18.75" customHeight="1">
      <c r="C11" s="25" t="s">
        <v>65</v>
      </c>
      <c r="D11" s="55">
        <f>'[9]MR200707'!E91</f>
        <v>259321</v>
      </c>
      <c r="E11" s="85">
        <f>'[9]MR200707'!F91</f>
        <v>259321</v>
      </c>
      <c r="F11" s="46"/>
      <c r="G11" s="47"/>
    </row>
    <row r="12" spans="3:7" ht="18.75" customHeight="1">
      <c r="C12" s="6" t="s">
        <v>16</v>
      </c>
      <c r="D12" s="52">
        <f>'[9]MR200707'!E92</f>
        <v>261693</v>
      </c>
      <c r="E12" s="43">
        <f>'[9]MR200707'!F92</f>
        <v>261693</v>
      </c>
      <c r="F12" s="46"/>
      <c r="G12" s="47"/>
    </row>
    <row r="13" spans="3:7" ht="18.75" customHeight="1">
      <c r="C13" s="6" t="s">
        <v>13</v>
      </c>
      <c r="D13" s="52">
        <f>'[9]MR200707'!E93</f>
        <v>0</v>
      </c>
      <c r="E13" s="43">
        <f>'[9]MR200707'!F93</f>
        <v>0</v>
      </c>
      <c r="F13" s="46"/>
      <c r="G13" s="47"/>
    </row>
    <row r="14" spans="3:7" ht="18.75" customHeight="1">
      <c r="C14" s="6" t="s">
        <v>66</v>
      </c>
      <c r="D14" s="52">
        <f>'[9]MR200707'!E94</f>
        <v>0</v>
      </c>
      <c r="E14" s="43">
        <f>'[9]MR200707'!F94</f>
        <v>0</v>
      </c>
      <c r="F14" s="46"/>
      <c r="G14" s="47"/>
    </row>
    <row r="15" spans="3:7" ht="18.75" customHeight="1">
      <c r="C15" s="6" t="s">
        <v>67</v>
      </c>
      <c r="D15" s="52">
        <f>'[9]MR200707'!E95</f>
        <v>0</v>
      </c>
      <c r="E15" s="43">
        <f>'[9]MR200707'!F95</f>
        <v>0</v>
      </c>
      <c r="F15" s="46"/>
      <c r="G15" s="47"/>
    </row>
    <row r="16" spans="3:7" ht="18.75" customHeight="1">
      <c r="C16" s="6" t="s">
        <v>68</v>
      </c>
      <c r="D16" s="52">
        <f>'[9]MR200707'!E96</f>
        <v>0</v>
      </c>
      <c r="E16" s="43">
        <f>'[9]MR200707'!F96</f>
        <v>0</v>
      </c>
      <c r="F16" s="46"/>
      <c r="G16" s="47"/>
    </row>
    <row r="17" spans="3:7" ht="18.75" customHeight="1">
      <c r="C17" s="6" t="s">
        <v>26</v>
      </c>
      <c r="D17" s="52">
        <f>'[9]MR200707'!E97</f>
        <v>-2372</v>
      </c>
      <c r="E17" s="43">
        <f>'[9]MR200707'!F97</f>
        <v>-2372</v>
      </c>
      <c r="F17" s="46"/>
      <c r="G17" s="47"/>
    </row>
    <row r="18" spans="3:7" ht="24.75" customHeight="1">
      <c r="C18" s="6" t="s">
        <v>69</v>
      </c>
      <c r="D18" s="52">
        <f>'[9]MR200707'!E98</f>
        <v>0</v>
      </c>
      <c r="E18" s="43">
        <f>'[9]MR200707'!F98</f>
        <v>0</v>
      </c>
      <c r="F18" s="46"/>
      <c r="G18" s="47"/>
    </row>
    <row r="19" spans="3:7" ht="18.75" customHeight="1">
      <c r="C19" s="6" t="s">
        <v>70</v>
      </c>
      <c r="D19" s="52">
        <f>'[9]MR200707'!E99</f>
        <v>0</v>
      </c>
      <c r="E19" s="43">
        <f>'[9]MR200707'!F99</f>
        <v>0</v>
      </c>
      <c r="F19" s="46"/>
      <c r="G19" s="47"/>
    </row>
    <row r="20" spans="3:7" ht="18.75" customHeight="1">
      <c r="C20" s="25" t="s">
        <v>71</v>
      </c>
      <c r="D20" s="55">
        <f>'[9]MR200707'!E100</f>
        <v>2487714</v>
      </c>
      <c r="E20" s="85">
        <f>'[9]MR200707'!F100</f>
        <v>2487714</v>
      </c>
      <c r="F20" s="46"/>
      <c r="G20" s="47"/>
    </row>
    <row r="21" spans="3:7" ht="18.75" customHeight="1">
      <c r="C21" s="25" t="s">
        <v>77</v>
      </c>
      <c r="D21" s="55">
        <f>'[9]MR200707'!E101</f>
        <v>21</v>
      </c>
      <c r="E21" s="85">
        <f>'[9]MR200707'!F101</f>
        <v>21</v>
      </c>
      <c r="F21" s="46"/>
      <c r="G21" s="47"/>
    </row>
    <row r="22" spans="3:7" ht="18.75" customHeight="1">
      <c r="C22" s="25" t="s">
        <v>72</v>
      </c>
      <c r="D22" s="55">
        <f>'[9]MR200707'!E102</f>
        <v>608897</v>
      </c>
      <c r="E22" s="85">
        <f>'[9]MR200707'!F102</f>
        <v>608897</v>
      </c>
      <c r="F22" s="46"/>
      <c r="G22" s="47"/>
    </row>
    <row r="23" spans="3:7" ht="18.75" customHeight="1">
      <c r="C23" s="25" t="s">
        <v>78</v>
      </c>
      <c r="D23" s="55">
        <f>'[9]MR200707'!E103</f>
        <v>0</v>
      </c>
      <c r="E23" s="85">
        <f>'[9]MR200707'!F103</f>
        <v>0</v>
      </c>
      <c r="F23" s="46"/>
      <c r="G23" s="47"/>
    </row>
    <row r="24" spans="3:7" ht="18.75" customHeight="1">
      <c r="C24" s="25" t="s">
        <v>73</v>
      </c>
      <c r="D24" s="55">
        <f>'[9]MR200707'!E104</f>
        <v>0</v>
      </c>
      <c r="E24" s="85">
        <f>'[9]MR200707'!F104</f>
        <v>0</v>
      </c>
      <c r="F24" s="46"/>
      <c r="G24" s="47"/>
    </row>
    <row r="25" spans="3:7" ht="18.75" customHeight="1">
      <c r="C25" s="6" t="s">
        <v>74</v>
      </c>
      <c r="D25" s="52">
        <f>'[9]MR200707'!E105</f>
        <v>0</v>
      </c>
      <c r="E25" s="43">
        <f>'[9]MR200707'!F105</f>
        <v>0</v>
      </c>
      <c r="F25" s="46"/>
      <c r="G25" s="47"/>
    </row>
    <row r="26" spans="3:7" ht="18.75" customHeight="1">
      <c r="C26" s="6" t="s">
        <v>70</v>
      </c>
      <c r="D26" s="52">
        <f>'[9]MR200707'!E106</f>
        <v>0</v>
      </c>
      <c r="E26" s="43">
        <f>'[9]MR200707'!F106</f>
        <v>0</v>
      </c>
      <c r="F26" s="46"/>
      <c r="G26" s="47"/>
    </row>
    <row r="27" spans="3:7" ht="21" customHeight="1" thickBot="1">
      <c r="C27" s="42" t="s">
        <v>79</v>
      </c>
      <c r="D27" s="57">
        <f>'[9]MR200707'!E107</f>
        <v>5183318</v>
      </c>
      <c r="E27" s="57">
        <f>'[9]MR200707'!F107</f>
        <v>5183318</v>
      </c>
      <c r="F27" s="48"/>
      <c r="G27" s="37"/>
    </row>
    <row r="28" spans="3:7" ht="21" customHeight="1" thickBot="1">
      <c r="C28" s="41" t="s">
        <v>80</v>
      </c>
      <c r="D28" s="56">
        <f>'[9]MR200707'!E108</f>
        <v>48512304</v>
      </c>
      <c r="E28" s="56">
        <f>'[9]MR200707'!F108</f>
        <v>24284927</v>
      </c>
      <c r="F28" s="56">
        <f>'[9]MR200707'!G108</f>
        <v>20313786</v>
      </c>
      <c r="G28" s="56">
        <f>'[9]MR200707'!H108</f>
        <v>3913591</v>
      </c>
    </row>
  </sheetData>
  <printOptions horizontalCentered="1"/>
  <pageMargins left="0.24" right="0.2362204724409449" top="0.984251968503937" bottom="0.984251968503937" header="0.5118110236220472" footer="0.5118110236220472"/>
  <pageSetup horizontalDpi="600" verticalDpi="600" orientation="portrait" paperSize="9" scale="67" r:id="rId1"/>
  <headerFooter alignWithMargins="0">
    <oddHeader>&amp;LБългарска народна банка
Система за наблюдение на банките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F54"/>
  <sheetViews>
    <sheetView view="pageBreakPreview" zoomScaleSheetLayoutView="100" workbookViewId="0" topLeftCell="A1">
      <selection activeCell="B20" sqref="B20"/>
    </sheetView>
  </sheetViews>
  <sheetFormatPr defaultColWidth="9.140625" defaultRowHeight="12.75"/>
  <cols>
    <col min="1" max="1" width="12.8515625" style="1" customWidth="1"/>
    <col min="2" max="2" width="75.28125" style="1" customWidth="1"/>
    <col min="3" max="3" width="21.421875" style="1" customWidth="1"/>
    <col min="4" max="4" width="10.421875" style="1" customWidth="1"/>
    <col min="5" max="5" width="10.140625" style="1" customWidth="1"/>
    <col min="6" max="16384" width="9.140625" style="1" customWidth="1"/>
  </cols>
  <sheetData>
    <row r="2" ht="12.75">
      <c r="B2" s="3"/>
    </row>
    <row r="3" ht="12.75">
      <c r="B3" s="3"/>
    </row>
    <row r="4" ht="12.75">
      <c r="C4" s="3"/>
    </row>
    <row r="5" ht="13.5" thickBot="1">
      <c r="B5" s="3"/>
    </row>
    <row r="6" spans="1:6" ht="13.5" thickBot="1">
      <c r="A6" s="7"/>
      <c r="B6" s="102" t="str">
        <f>'[4]BANK_BS'!$B$2</f>
        <v>БАНКОВА СИСТЕМА</v>
      </c>
      <c r="D6" s="2" t="s">
        <v>0</v>
      </c>
      <c r="E6" s="51" t="str">
        <f>'[4]BANK_BS'!D2</f>
        <v>01072007</v>
      </c>
      <c r="F6" s="51" t="str">
        <f>'[4]BANK_BS'!E2</f>
        <v>31072007</v>
      </c>
    </row>
    <row r="7" ht="12.75">
      <c r="B7" s="3"/>
    </row>
    <row r="8" spans="2:4" ht="15.75">
      <c r="B8" s="17" t="s">
        <v>83</v>
      </c>
      <c r="C8" s="16"/>
      <c r="D8" s="2"/>
    </row>
    <row r="9" spans="2:4" ht="13.5" thickBot="1">
      <c r="B9" s="15"/>
      <c r="C9" s="16"/>
      <c r="D9" s="2"/>
    </row>
    <row r="10" spans="2:6" ht="87" customHeight="1" thickBot="1">
      <c r="B10" s="18" t="s">
        <v>84</v>
      </c>
      <c r="C10" s="18" t="s">
        <v>85</v>
      </c>
      <c r="D10" s="27" t="s">
        <v>135</v>
      </c>
      <c r="E10" s="27" t="s">
        <v>136</v>
      </c>
      <c r="F10" s="28" t="s">
        <v>137</v>
      </c>
    </row>
    <row r="11" spans="2:6" ht="17.25" customHeight="1" thickBot="1">
      <c r="B11" s="33">
        <v>1</v>
      </c>
      <c r="C11" s="40">
        <v>2</v>
      </c>
      <c r="D11" s="27">
        <v>3</v>
      </c>
      <c r="E11" s="27">
        <v>4</v>
      </c>
      <c r="F11" s="27">
        <v>5</v>
      </c>
    </row>
    <row r="12" spans="2:6" ht="18.75" customHeight="1">
      <c r="B12" s="20" t="s">
        <v>86</v>
      </c>
      <c r="C12" s="60">
        <f>'[9]MR200707'!E109</f>
        <v>1667647</v>
      </c>
      <c r="D12" s="60">
        <f>'[9]MR200707'!F109</f>
        <v>1120591</v>
      </c>
      <c r="E12" s="60">
        <f>'[9]MR200707'!G109</f>
        <v>480831</v>
      </c>
      <c r="F12" s="93">
        <f>'[9]MR200707'!H109</f>
        <v>66225</v>
      </c>
    </row>
    <row r="13" spans="2:6" ht="18.75" customHeight="1">
      <c r="B13" s="87" t="s">
        <v>87</v>
      </c>
      <c r="C13" s="88">
        <f>'[9]MR200707'!E110</f>
        <v>1818137</v>
      </c>
      <c r="D13" s="88">
        <f>'[9]MR200707'!F110</f>
        <v>945335</v>
      </c>
      <c r="E13" s="88">
        <f>'[9]MR200707'!G110</f>
        <v>750708</v>
      </c>
      <c r="F13" s="94">
        <f>'[9]MR200707'!H110</f>
        <v>122094</v>
      </c>
    </row>
    <row r="14" spans="2:6" ht="18.75" customHeight="1">
      <c r="B14" s="5" t="s">
        <v>88</v>
      </c>
      <c r="C14" s="58">
        <f>'[9]MR200707'!E111</f>
        <v>28</v>
      </c>
      <c r="D14" s="58">
        <f>'[9]MR200707'!F111</f>
        <v>0</v>
      </c>
      <c r="E14" s="58">
        <f>'[9]MR200707'!G111</f>
        <v>7</v>
      </c>
      <c r="F14" s="95">
        <f>'[9]MR200707'!H111</f>
        <v>21</v>
      </c>
    </row>
    <row r="15" spans="2:6" ht="18.75" customHeight="1">
      <c r="B15" s="5" t="s">
        <v>95</v>
      </c>
      <c r="C15" s="58">
        <f>'[9]MR200707'!E112</f>
        <v>59184</v>
      </c>
      <c r="D15" s="58">
        <f>'[9]MR200707'!F112</f>
        <v>19682</v>
      </c>
      <c r="E15" s="58">
        <f>'[9]MR200707'!G112</f>
        <v>23909</v>
      </c>
      <c r="F15" s="95">
        <f>'[9]MR200707'!H112</f>
        <v>15593</v>
      </c>
    </row>
    <row r="16" spans="2:6" ht="26.25" customHeight="1">
      <c r="B16" s="5" t="s">
        <v>139</v>
      </c>
      <c r="C16" s="58">
        <f>'[9]MR200707'!E113</f>
        <v>24145</v>
      </c>
      <c r="D16" s="58">
        <f>'[9]MR200707'!F113</f>
        <v>11048</v>
      </c>
      <c r="E16" s="58">
        <f>'[9]MR200707'!G113</f>
        <v>9721</v>
      </c>
      <c r="F16" s="95">
        <f>'[9]MR200707'!H113</f>
        <v>3376</v>
      </c>
    </row>
    <row r="17" spans="2:6" ht="18.75" customHeight="1">
      <c r="B17" s="5" t="s">
        <v>26</v>
      </c>
      <c r="C17" s="58">
        <f>'[9]MR200707'!E114</f>
        <v>50895</v>
      </c>
      <c r="D17" s="58">
        <f>'[9]MR200707'!F114</f>
        <v>16523</v>
      </c>
      <c r="E17" s="58">
        <f>'[9]MR200707'!G114</f>
        <v>22998</v>
      </c>
      <c r="F17" s="95">
        <f>'[9]MR200707'!H114</f>
        <v>11374</v>
      </c>
    </row>
    <row r="18" spans="2:6" ht="18.75" customHeight="1">
      <c r="B18" s="5" t="s">
        <v>25</v>
      </c>
      <c r="C18" s="58">
        <f>'[9]MR200707'!E115</f>
        <v>1654694</v>
      </c>
      <c r="D18" s="58">
        <f>'[9]MR200707'!F115</f>
        <v>888152</v>
      </c>
      <c r="E18" s="58">
        <f>'[9]MR200707'!G115</f>
        <v>680839</v>
      </c>
      <c r="F18" s="95">
        <f>'[9]MR200707'!H115</f>
        <v>85703</v>
      </c>
    </row>
    <row r="19" spans="2:6" ht="18.75" customHeight="1">
      <c r="B19" s="5" t="s">
        <v>24</v>
      </c>
      <c r="C19" s="58">
        <f>'[9]MR200707'!E116</f>
        <v>20596</v>
      </c>
      <c r="D19" s="58">
        <f>'[9]MR200707'!F116</f>
        <v>8396</v>
      </c>
      <c r="E19" s="58">
        <f>'[9]MR200707'!G116</f>
        <v>6701</v>
      </c>
      <c r="F19" s="95">
        <f>'[9]MR200707'!H116</f>
        <v>5499</v>
      </c>
    </row>
    <row r="20" spans="2:6" ht="18.75" customHeight="1">
      <c r="B20" s="5" t="s">
        <v>89</v>
      </c>
      <c r="C20" s="58">
        <f>'[9]MR200707'!E117</f>
        <v>3296</v>
      </c>
      <c r="D20" s="58">
        <f>'[9]MR200707'!F117</f>
        <v>0</v>
      </c>
      <c r="E20" s="58">
        <f>'[9]MR200707'!G117</f>
        <v>3296</v>
      </c>
      <c r="F20" s="95">
        <f>'[9]MR200707'!H117</f>
        <v>0</v>
      </c>
    </row>
    <row r="21" spans="2:6" ht="18.75" customHeight="1">
      <c r="B21" s="5" t="s">
        <v>7</v>
      </c>
      <c r="C21" s="58">
        <f>'[9]MR200707'!E118</f>
        <v>5299</v>
      </c>
      <c r="D21" s="58">
        <f>'[9]MR200707'!F118</f>
        <v>1534</v>
      </c>
      <c r="E21" s="58">
        <f>'[9]MR200707'!G118</f>
        <v>3237</v>
      </c>
      <c r="F21" s="95">
        <f>'[9]MR200707'!H118</f>
        <v>528</v>
      </c>
    </row>
    <row r="22" spans="2:6" ht="18.75" customHeight="1">
      <c r="B22" s="24" t="s">
        <v>90</v>
      </c>
      <c r="C22" s="88">
        <f>'[9]MR200707'!E119</f>
        <v>646835</v>
      </c>
      <c r="D22" s="88">
        <f>'[9]MR200707'!F119</f>
        <v>246344</v>
      </c>
      <c r="E22" s="88">
        <f>'[9]MR200707'!G119</f>
        <v>333265</v>
      </c>
      <c r="F22" s="94">
        <f>'[9]MR200707'!H119</f>
        <v>67226</v>
      </c>
    </row>
    <row r="23" spans="2:6" ht="18.75" customHeight="1">
      <c r="B23" s="6" t="s">
        <v>30</v>
      </c>
      <c r="C23" s="58">
        <f>'[9]MR200707'!E120</f>
        <v>0</v>
      </c>
      <c r="D23" s="58">
        <f>'[9]MR200707'!F120</f>
        <v>0</v>
      </c>
      <c r="E23" s="58">
        <f>'[9]MR200707'!G120</f>
        <v>0</v>
      </c>
      <c r="F23" s="95">
        <f>'[9]MR200707'!H120</f>
        <v>0</v>
      </c>
    </row>
    <row r="24" spans="2:6" ht="18.75" customHeight="1">
      <c r="B24" s="5" t="s">
        <v>140</v>
      </c>
      <c r="C24" s="58">
        <f>'[9]MR200707'!E121</f>
        <v>0</v>
      </c>
      <c r="D24" s="58">
        <f>'[9]MR200707'!F121</f>
        <v>0</v>
      </c>
      <c r="E24" s="58">
        <f>'[9]MR200707'!G121</f>
        <v>0</v>
      </c>
      <c r="F24" s="95">
        <f>'[9]MR200707'!H121</f>
        <v>0</v>
      </c>
    </row>
    <row r="25" spans="2:6" ht="25.5" customHeight="1">
      <c r="B25" s="5" t="s">
        <v>141</v>
      </c>
      <c r="C25" s="58">
        <f>'[9]MR200707'!E122</f>
        <v>0</v>
      </c>
      <c r="D25" s="58">
        <f>'[9]MR200707'!F122</f>
        <v>0</v>
      </c>
      <c r="E25" s="58">
        <f>'[9]MR200707'!G122</f>
        <v>0</v>
      </c>
      <c r="F25" s="95">
        <f>'[9]MR200707'!H122</f>
        <v>0</v>
      </c>
    </row>
    <row r="26" spans="2:6" ht="18.75" customHeight="1">
      <c r="B26" s="5" t="s">
        <v>91</v>
      </c>
      <c r="C26" s="58">
        <f>'[9]MR200707'!E123</f>
        <v>638214</v>
      </c>
      <c r="D26" s="58">
        <f>'[9]MR200707'!F123</f>
        <v>244801</v>
      </c>
      <c r="E26" s="58">
        <f>'[9]MR200707'!G123</f>
        <v>327138</v>
      </c>
      <c r="F26" s="95">
        <f>'[9]MR200707'!H123</f>
        <v>66275</v>
      </c>
    </row>
    <row r="27" spans="2:6" ht="18.75" customHeight="1">
      <c r="B27" s="5" t="s">
        <v>92</v>
      </c>
      <c r="C27" s="58">
        <f>'[9]MR200707'!E124</f>
        <v>3474</v>
      </c>
      <c r="D27" s="58">
        <f>'[9]MR200707'!F124</f>
        <v>140</v>
      </c>
      <c r="E27" s="58">
        <f>'[9]MR200707'!G124</f>
        <v>3334</v>
      </c>
      <c r="F27" s="95">
        <f>'[9]MR200707'!H124</f>
        <v>0</v>
      </c>
    </row>
    <row r="28" spans="2:6" ht="18.75" customHeight="1">
      <c r="B28" s="5" t="s">
        <v>54</v>
      </c>
      <c r="C28" s="58">
        <f>'[9]MR200707'!E125</f>
        <v>5147</v>
      </c>
      <c r="D28" s="58">
        <f>'[9]MR200707'!F125</f>
        <v>1403</v>
      </c>
      <c r="E28" s="58">
        <f>'[9]MR200707'!G125</f>
        <v>2793</v>
      </c>
      <c r="F28" s="95">
        <f>'[9]MR200707'!H125</f>
        <v>951</v>
      </c>
    </row>
    <row r="29" spans="2:6" ht="18.75" customHeight="1">
      <c r="B29" s="24" t="s">
        <v>93</v>
      </c>
      <c r="C29" s="89">
        <f>'[9]MR200707'!E126</f>
        <v>0</v>
      </c>
      <c r="D29" s="89">
        <f>'[9]MR200707'!F126</f>
        <v>0</v>
      </c>
      <c r="E29" s="89"/>
      <c r="F29" s="94"/>
    </row>
    <row r="30" spans="2:6" ht="18.75" customHeight="1">
      <c r="B30" s="24" t="s">
        <v>94</v>
      </c>
      <c r="C30" s="88">
        <f>'[9]MR200707'!E127</f>
        <v>1672</v>
      </c>
      <c r="D30" s="88">
        <f>'[9]MR200707'!F127</f>
        <v>780</v>
      </c>
      <c r="E30" s="88">
        <f>'[9]MR200707'!G127</f>
        <v>57</v>
      </c>
      <c r="F30" s="94">
        <f>'[9]MR200707'!H127</f>
        <v>835</v>
      </c>
    </row>
    <row r="31" spans="2:6" ht="18.75" customHeight="1">
      <c r="B31" s="6" t="s">
        <v>95</v>
      </c>
      <c r="C31" s="58">
        <f>'[9]MR200707'!E128</f>
        <v>877</v>
      </c>
      <c r="D31" s="58">
        <f>'[9]MR200707'!F128</f>
        <v>42</v>
      </c>
      <c r="E31" s="58">
        <f>'[9]MR200707'!G128</f>
        <v>0</v>
      </c>
      <c r="F31" s="95">
        <f>'[9]MR200707'!H128</f>
        <v>835</v>
      </c>
    </row>
    <row r="32" spans="2:6" ht="27" customHeight="1">
      <c r="B32" s="6" t="s">
        <v>139</v>
      </c>
      <c r="C32" s="58">
        <f>'[9]MR200707'!E129</f>
        <v>13</v>
      </c>
      <c r="D32" s="58">
        <f>'[9]MR200707'!F129</f>
        <v>13</v>
      </c>
      <c r="E32" s="58">
        <f>'[9]MR200707'!G129</f>
        <v>0</v>
      </c>
      <c r="F32" s="95">
        <f>'[9]MR200707'!H129</f>
        <v>0</v>
      </c>
    </row>
    <row r="33" spans="2:6" ht="18.75" customHeight="1">
      <c r="B33" s="5" t="s">
        <v>26</v>
      </c>
      <c r="C33" s="58">
        <f>'[9]MR200707'!E130</f>
        <v>782</v>
      </c>
      <c r="D33" s="58">
        <f>'[9]MR200707'!F130</f>
        <v>725</v>
      </c>
      <c r="E33" s="58">
        <f>'[9]MR200707'!G130</f>
        <v>57</v>
      </c>
      <c r="F33" s="95">
        <f>'[9]MR200707'!H130</f>
        <v>0</v>
      </c>
    </row>
    <row r="34" spans="2:6" ht="18.75" customHeight="1">
      <c r="B34" s="24" t="s">
        <v>96</v>
      </c>
      <c r="C34" s="88">
        <f>'[9]MR200707'!E131</f>
        <v>410864</v>
      </c>
      <c r="D34" s="88">
        <f>'[9]MR200707'!F131</f>
        <v>329431</v>
      </c>
      <c r="E34" s="88">
        <f>'[9]MR200707'!G131</f>
        <v>69576</v>
      </c>
      <c r="F34" s="94">
        <f>'[9]MR200707'!H131</f>
        <v>11857</v>
      </c>
    </row>
    <row r="35" spans="2:6" ht="18.75" customHeight="1">
      <c r="B35" s="24" t="s">
        <v>97</v>
      </c>
      <c r="C35" s="89">
        <f>'[9]MR200707'!E132</f>
        <v>41098</v>
      </c>
      <c r="D35" s="89">
        <f>'[9]MR200707'!F132</f>
        <v>33518</v>
      </c>
      <c r="E35" s="89">
        <f>'[9]MR200707'!G132</f>
        <v>6245</v>
      </c>
      <c r="F35" s="94">
        <f>'[9]MR200707'!H132</f>
        <v>1335</v>
      </c>
    </row>
    <row r="36" spans="2:6" ht="24.75" customHeight="1">
      <c r="B36" s="24" t="s">
        <v>98</v>
      </c>
      <c r="C36" s="89">
        <f>'[9]MR200707'!E133</f>
        <v>41069</v>
      </c>
      <c r="D36" s="89">
        <f>'[9]MR200707'!F133</f>
        <v>41069</v>
      </c>
      <c r="E36" s="59"/>
      <c r="F36" s="95"/>
    </row>
    <row r="37" spans="2:6" ht="18.75" customHeight="1">
      <c r="B37" s="5" t="s">
        <v>26</v>
      </c>
      <c r="C37" s="59">
        <f>'[9]MR200707'!E134</f>
        <v>41027</v>
      </c>
      <c r="D37" s="59">
        <f>'[9]MR200707'!F134</f>
        <v>41027</v>
      </c>
      <c r="E37" s="59"/>
      <c r="F37" s="95"/>
    </row>
    <row r="38" spans="2:6" ht="18.75" customHeight="1">
      <c r="B38" s="5" t="s">
        <v>99</v>
      </c>
      <c r="C38" s="59">
        <f>'[9]MR200707'!E135</f>
        <v>102</v>
      </c>
      <c r="D38" s="59">
        <f>'[9]MR200707'!F135</f>
        <v>102</v>
      </c>
      <c r="E38" s="59"/>
      <c r="F38" s="95"/>
    </row>
    <row r="39" spans="2:6" ht="18.75" customHeight="1">
      <c r="B39" s="5" t="s">
        <v>24</v>
      </c>
      <c r="C39" s="59">
        <f>'[9]MR200707'!E136</f>
        <v>-228</v>
      </c>
      <c r="D39" s="59">
        <f>'[9]MR200707'!F136</f>
        <v>-228</v>
      </c>
      <c r="E39" s="59"/>
      <c r="F39" s="95"/>
    </row>
    <row r="40" spans="2:6" ht="18.75" customHeight="1">
      <c r="B40" s="5" t="s">
        <v>41</v>
      </c>
      <c r="C40" s="59">
        <f>'[9]MR200707'!E137</f>
        <v>0</v>
      </c>
      <c r="D40" s="59">
        <f>'[9]MR200707'!F137</f>
        <v>0</v>
      </c>
      <c r="E40" s="59"/>
      <c r="F40" s="95"/>
    </row>
    <row r="41" spans="2:6" ht="18.75" customHeight="1">
      <c r="B41" s="5" t="s">
        <v>100</v>
      </c>
      <c r="C41" s="59">
        <f>'[9]MR200707'!E138</f>
        <v>168</v>
      </c>
      <c r="D41" s="59">
        <f>'[9]MR200707'!F138</f>
        <v>168</v>
      </c>
      <c r="E41" s="59"/>
      <c r="F41" s="95"/>
    </row>
    <row r="42" spans="2:6" ht="18.75" customHeight="1">
      <c r="B42" s="24" t="s">
        <v>101</v>
      </c>
      <c r="C42" s="89">
        <f>'[9]MR200707'!E139</f>
        <v>45600</v>
      </c>
      <c r="D42" s="89">
        <f>'[9]MR200707'!F139</f>
        <v>45600</v>
      </c>
      <c r="E42" s="59"/>
      <c r="F42" s="95"/>
    </row>
    <row r="43" spans="2:6" ht="18.75" customHeight="1">
      <c r="B43" s="5" t="s">
        <v>102</v>
      </c>
      <c r="C43" s="59">
        <f>'[9]MR200707'!E140</f>
        <v>24122</v>
      </c>
      <c r="D43" s="59">
        <f>'[9]MR200707'!F140</f>
        <v>24122</v>
      </c>
      <c r="E43" s="59"/>
      <c r="F43" s="95"/>
    </row>
    <row r="44" spans="2:6" ht="18.75" customHeight="1">
      <c r="B44" s="5" t="s">
        <v>103</v>
      </c>
      <c r="C44" s="59">
        <f>'[9]MR200707'!E141</f>
        <v>-15174</v>
      </c>
      <c r="D44" s="59">
        <f>'[9]MR200707'!F141</f>
        <v>-15174</v>
      </c>
      <c r="E44" s="59"/>
      <c r="F44" s="95"/>
    </row>
    <row r="45" spans="2:6" ht="18.75" customHeight="1">
      <c r="B45" s="5" t="s">
        <v>104</v>
      </c>
      <c r="C45" s="59">
        <f>'[9]MR200707'!E142</f>
        <v>38403</v>
      </c>
      <c r="D45" s="59">
        <f>'[9]MR200707'!F142</f>
        <v>38403</v>
      </c>
      <c r="E45" s="59"/>
      <c r="F45" s="95"/>
    </row>
    <row r="46" spans="2:6" ht="18.75" customHeight="1">
      <c r="B46" s="5" t="s">
        <v>105</v>
      </c>
      <c r="C46" s="59">
        <f>'[9]MR200707'!E143</f>
        <v>-24</v>
      </c>
      <c r="D46" s="59">
        <f>'[9]MR200707'!F143</f>
        <v>-24</v>
      </c>
      <c r="E46" s="59"/>
      <c r="F46" s="95"/>
    </row>
    <row r="47" spans="2:6" ht="18.75" customHeight="1">
      <c r="B47" s="5" t="s">
        <v>106</v>
      </c>
      <c r="C47" s="59">
        <f>'[9]MR200707'!E144</f>
        <v>-1670</v>
      </c>
      <c r="D47" s="59">
        <f>'[9]MR200707'!F144</f>
        <v>-1670</v>
      </c>
      <c r="E47" s="59"/>
      <c r="F47" s="95"/>
    </row>
    <row r="48" spans="2:6" ht="18.75" customHeight="1">
      <c r="B48" s="5" t="s">
        <v>107</v>
      </c>
      <c r="C48" s="59">
        <f>'[9]MR200707'!E145</f>
        <v>-57</v>
      </c>
      <c r="D48" s="59">
        <f>'[9]MR200707'!F145</f>
        <v>-57</v>
      </c>
      <c r="E48" s="59"/>
      <c r="F48" s="95"/>
    </row>
    <row r="49" spans="2:6" ht="26.25" customHeight="1">
      <c r="B49" s="24" t="s">
        <v>108</v>
      </c>
      <c r="C49" s="89">
        <f>'[9]MR200707'!E146</f>
        <v>-9032</v>
      </c>
      <c r="D49" s="89">
        <f>'[9]MR200707'!F146</f>
        <v>-9032</v>
      </c>
      <c r="E49" s="59"/>
      <c r="F49" s="95"/>
    </row>
    <row r="50" spans="2:6" ht="18.75" customHeight="1">
      <c r="B50" s="24" t="s">
        <v>109</v>
      </c>
      <c r="C50" s="89">
        <f>'[9]MR200707'!E147</f>
        <v>-301</v>
      </c>
      <c r="D50" s="89">
        <f>'[9]MR200707'!F147</f>
        <v>-301</v>
      </c>
      <c r="E50" s="59"/>
      <c r="F50" s="95"/>
    </row>
    <row r="51" spans="2:6" ht="18.75" customHeight="1">
      <c r="B51" s="24" t="s">
        <v>110</v>
      </c>
      <c r="C51" s="89">
        <f>'[9]MR200707'!E148</f>
        <v>23570</v>
      </c>
      <c r="D51" s="89">
        <f>'[9]MR200707'!F148</f>
        <v>23570</v>
      </c>
      <c r="E51" s="59"/>
      <c r="F51" s="95"/>
    </row>
    <row r="52" spans="2:6" ht="24.75" customHeight="1">
      <c r="B52" s="24" t="s">
        <v>111</v>
      </c>
      <c r="C52" s="89">
        <f>'[9]MR200707'!E149</f>
        <v>1318</v>
      </c>
      <c r="D52" s="89">
        <f>'[9]MR200707'!F149</f>
        <v>1318</v>
      </c>
      <c r="E52" s="59"/>
      <c r="F52" s="95"/>
    </row>
    <row r="53" spans="2:6" ht="18.75" customHeight="1">
      <c r="B53" s="24" t="s">
        <v>112</v>
      </c>
      <c r="C53" s="89">
        <f>'[9]MR200707'!E150</f>
        <v>33776</v>
      </c>
      <c r="D53" s="89">
        <f>'[9]MR200707'!F150</f>
        <v>33776</v>
      </c>
      <c r="E53" s="59"/>
      <c r="F53" s="95"/>
    </row>
    <row r="54" spans="2:6" ht="18.75" customHeight="1" thickBot="1">
      <c r="B54" s="96" t="s">
        <v>113</v>
      </c>
      <c r="C54" s="97">
        <f>'[9]MR200707'!E151</f>
        <v>11093</v>
      </c>
      <c r="D54" s="97">
        <f>'[9]MR200707'!F151</f>
        <v>11093</v>
      </c>
      <c r="E54" s="98"/>
      <c r="F54" s="99"/>
    </row>
  </sheetData>
  <printOptions/>
  <pageMargins left="0.24" right="0.23" top="0.27" bottom="0.23" header="0.25" footer="0.21"/>
  <pageSetup horizontalDpi="600" verticalDpi="600" orientation="portrait" paperSize="9" scale="68" r:id="rId1"/>
  <headerFooter alignWithMargins="0">
    <oddHeader>&amp;LБългарска народна банка
Система за наблюдение на банките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D34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2" width="3.8515625" style="1" customWidth="1"/>
    <col min="3" max="3" width="77.140625" style="1" customWidth="1"/>
    <col min="4" max="4" width="21.421875" style="1" customWidth="1"/>
    <col min="5" max="16384" width="9.140625" style="1" customWidth="1"/>
  </cols>
  <sheetData>
    <row r="1" spans="3:4" ht="13.5" thickBot="1">
      <c r="C1" s="11"/>
      <c r="D1" s="12"/>
    </row>
    <row r="2" spans="3:4" ht="87" customHeight="1" thickBot="1">
      <c r="C2" s="18" t="s">
        <v>84</v>
      </c>
      <c r="D2" s="18" t="s">
        <v>85</v>
      </c>
    </row>
    <row r="3" spans="3:4" ht="18.75" customHeight="1" thickBot="1">
      <c r="C3" s="21">
        <v>1</v>
      </c>
      <c r="D3" s="22">
        <v>2</v>
      </c>
    </row>
    <row r="4" spans="3:4" ht="18.75" customHeight="1">
      <c r="C4" s="23" t="s">
        <v>114</v>
      </c>
      <c r="D4" s="64">
        <f>'[9]MR200707'!E152</f>
        <v>715244</v>
      </c>
    </row>
    <row r="5" spans="2:4" ht="18.75" customHeight="1">
      <c r="B5" s="7"/>
      <c r="C5" s="6" t="s">
        <v>115</v>
      </c>
      <c r="D5" s="61">
        <f>'[9]MR200707'!E153</f>
        <v>298772</v>
      </c>
    </row>
    <row r="6" spans="3:4" ht="18.75" customHeight="1">
      <c r="C6" s="6" t="s">
        <v>116</v>
      </c>
      <c r="D6" s="61">
        <f>'[9]MR200707'!E154</f>
        <v>416472</v>
      </c>
    </row>
    <row r="7" spans="3:4" ht="18.75" customHeight="1">
      <c r="C7" s="24" t="s">
        <v>117</v>
      </c>
      <c r="D7" s="62">
        <f>'[9]MR200707'!E155</f>
        <v>86126</v>
      </c>
    </row>
    <row r="8" spans="3:4" ht="18.75" customHeight="1">
      <c r="C8" s="6" t="s">
        <v>15</v>
      </c>
      <c r="D8" s="61">
        <f>'[9]MR200707'!E156</f>
        <v>64767</v>
      </c>
    </row>
    <row r="9" spans="3:4" ht="18.75" customHeight="1">
      <c r="C9" s="6" t="s">
        <v>14</v>
      </c>
      <c r="D9" s="61">
        <f>'[9]MR200707'!E157</f>
        <v>0</v>
      </c>
    </row>
    <row r="10" spans="3:4" ht="18.75" customHeight="1">
      <c r="C10" s="6" t="s">
        <v>118</v>
      </c>
      <c r="D10" s="61">
        <f>'[9]MR200707'!E158</f>
        <v>21359</v>
      </c>
    </row>
    <row r="11" spans="3:4" ht="18.75" customHeight="1">
      <c r="C11" s="24" t="s">
        <v>44</v>
      </c>
      <c r="D11" s="62">
        <f>'[9]MR200707'!E159</f>
        <v>6471</v>
      </c>
    </row>
    <row r="12" spans="3:4" ht="18.75" customHeight="1">
      <c r="C12" s="25" t="s">
        <v>119</v>
      </c>
      <c r="D12" s="62">
        <f>'[9]MR200707'!E160</f>
        <v>188987</v>
      </c>
    </row>
    <row r="13" spans="3:4" ht="25.5" customHeight="1">
      <c r="C13" s="26" t="s">
        <v>120</v>
      </c>
      <c r="D13" s="61">
        <f>'[9]MR200707'!E161</f>
        <v>189115</v>
      </c>
    </row>
    <row r="14" spans="3:4" ht="18.75" customHeight="1">
      <c r="C14" s="5" t="s">
        <v>121</v>
      </c>
      <c r="D14" s="63">
        <f>'[9]MR200707'!E162</f>
        <v>0</v>
      </c>
    </row>
    <row r="15" spans="3:4" ht="18.75" customHeight="1">
      <c r="C15" s="5" t="s">
        <v>26</v>
      </c>
      <c r="D15" s="63">
        <f>'[9]MR200707'!E163</f>
        <v>-2296</v>
      </c>
    </row>
    <row r="16" spans="3:4" ht="18.75" customHeight="1">
      <c r="C16" s="5" t="s">
        <v>25</v>
      </c>
      <c r="D16" s="63">
        <f>'[9]MR200707'!E164</f>
        <v>191411</v>
      </c>
    </row>
    <row r="17" spans="3:4" ht="18.75" customHeight="1">
      <c r="C17" s="5" t="s">
        <v>122</v>
      </c>
      <c r="D17" s="63">
        <f>'[9]MR200707'!E165</f>
        <v>0</v>
      </c>
    </row>
    <row r="18" spans="3:4" ht="24.75" customHeight="1">
      <c r="C18" s="13" t="s">
        <v>123</v>
      </c>
      <c r="D18" s="61">
        <f>'[9]MR200707'!E166</f>
        <v>-128</v>
      </c>
    </row>
    <row r="19" spans="3:4" ht="18.75" customHeight="1">
      <c r="C19" s="5" t="s">
        <v>15</v>
      </c>
      <c r="D19" s="61">
        <f>'[9]MR200707'!E167</f>
        <v>0</v>
      </c>
    </row>
    <row r="20" spans="3:4" ht="18.75" customHeight="1">
      <c r="C20" s="6" t="s">
        <v>14</v>
      </c>
      <c r="D20" s="61">
        <f>'[9]MR200707'!E168</f>
        <v>0</v>
      </c>
    </row>
    <row r="21" spans="3:4" ht="18.75" customHeight="1">
      <c r="C21" s="6" t="s">
        <v>12</v>
      </c>
      <c r="D21" s="61">
        <f>'[9]MR200707'!E169</f>
        <v>0</v>
      </c>
    </row>
    <row r="22" spans="3:4" ht="18.75" customHeight="1">
      <c r="C22" s="6" t="s">
        <v>118</v>
      </c>
      <c r="D22" s="61">
        <f>'[9]MR200707'!E170</f>
        <v>0</v>
      </c>
    </row>
    <row r="23" spans="3:4" ht="25.5" customHeight="1">
      <c r="C23" s="6" t="s">
        <v>124</v>
      </c>
      <c r="D23" s="61">
        <f>'[9]MR200707'!E171</f>
        <v>0</v>
      </c>
    </row>
    <row r="24" spans="3:4" ht="18.75" customHeight="1">
      <c r="C24" s="6" t="s">
        <v>100</v>
      </c>
      <c r="D24" s="61">
        <f>'[9]MR200707'!E172</f>
        <v>-128</v>
      </c>
    </row>
    <row r="25" spans="3:4" ht="18.75" customHeight="1">
      <c r="C25" s="25" t="s">
        <v>125</v>
      </c>
      <c r="D25" s="62">
        <f>'[9]MR200707'!E173</f>
        <v>0</v>
      </c>
    </row>
    <row r="26" spans="3:4" ht="28.5" customHeight="1">
      <c r="C26" s="25" t="s">
        <v>126</v>
      </c>
      <c r="D26" s="62">
        <f>'[9]MR200707'!E174</f>
        <v>1002</v>
      </c>
    </row>
    <row r="27" spans="3:4" ht="36.75" customHeight="1">
      <c r="C27" s="25" t="s">
        <v>127</v>
      </c>
      <c r="D27" s="62">
        <f>'[9]MR200707'!E175</f>
        <v>-38</v>
      </c>
    </row>
    <row r="28" spans="3:4" ht="33" customHeight="1">
      <c r="C28" s="49" t="s">
        <v>128</v>
      </c>
      <c r="D28" s="65">
        <f>'[9]MR200707'!E176</f>
        <v>671783</v>
      </c>
    </row>
    <row r="29" spans="3:4" ht="25.5">
      <c r="C29" s="25" t="s">
        <v>129</v>
      </c>
      <c r="D29" s="62">
        <f>'[9]MR200707'!E177</f>
        <v>65181</v>
      </c>
    </row>
    <row r="30" spans="3:4" ht="30">
      <c r="C30" s="42" t="s">
        <v>130</v>
      </c>
      <c r="D30" s="65">
        <f>'[9]MR200707'!E178</f>
        <v>606602</v>
      </c>
    </row>
    <row r="31" spans="3:4" ht="18" customHeight="1">
      <c r="C31" s="24" t="s">
        <v>131</v>
      </c>
      <c r="D31" s="62">
        <f>'[9]MR200707'!E179</f>
        <v>2295</v>
      </c>
    </row>
    <row r="32" spans="3:4" ht="30.75" thickBot="1">
      <c r="C32" s="50" t="s">
        <v>132</v>
      </c>
      <c r="D32" s="65">
        <f>'[9]MR200707'!E180</f>
        <v>608897</v>
      </c>
    </row>
    <row r="33" spans="3:4" ht="12.75">
      <c r="C33" s="25" t="s">
        <v>133</v>
      </c>
      <c r="D33" s="62">
        <f>'[9]MR200707'!E181</f>
        <v>0</v>
      </c>
    </row>
    <row r="34" spans="3:4" ht="30.75" thickBot="1">
      <c r="C34" s="50" t="s">
        <v>134</v>
      </c>
      <c r="D34" s="66">
        <f>'[9]MR200707'!E182</f>
        <v>608897</v>
      </c>
    </row>
  </sheetData>
  <printOptions/>
  <pageMargins left="0.75" right="0.75" top="1" bottom="1" header="0.5" footer="0.5"/>
  <pageSetup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52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12.8515625" style="1" customWidth="1"/>
    <col min="2" max="2" width="75.28125" style="1" customWidth="1"/>
    <col min="3" max="3" width="21.421875" style="1" customWidth="1"/>
    <col min="4" max="6" width="11.57421875" style="1" customWidth="1"/>
    <col min="7" max="16384" width="9.140625" style="1" customWidth="1"/>
  </cols>
  <sheetData>
    <row r="2" ht="12.75">
      <c r="B2" s="3"/>
    </row>
    <row r="3" ht="12.75">
      <c r="B3" s="3"/>
    </row>
    <row r="4" ht="12.75">
      <c r="C4" s="3"/>
    </row>
    <row r="5" ht="13.5" thickBot="1">
      <c r="B5" s="3"/>
    </row>
    <row r="6" spans="1:6" ht="13.5" thickBot="1">
      <c r="A6" s="7"/>
      <c r="B6" s="102" t="str">
        <f>'[1]BANK_1GR'!$B$2</f>
        <v>ПЪРВА ГРУПА</v>
      </c>
      <c r="D6" s="2" t="s">
        <v>0</v>
      </c>
      <c r="E6" s="51" t="str">
        <f>'[1]BANK_1GR'!D2</f>
        <v>01072007</v>
      </c>
      <c r="F6" s="51" t="str">
        <f>'[1]BANK_1GR'!E2</f>
        <v>31072007</v>
      </c>
    </row>
    <row r="7" ht="12.75">
      <c r="B7" s="3"/>
    </row>
    <row r="8" ht="12.75">
      <c r="B8" s="3"/>
    </row>
    <row r="9" ht="15.75">
      <c r="B9" s="9" t="s">
        <v>76</v>
      </c>
    </row>
    <row r="10" spans="2:3" ht="13.5" thickBot="1">
      <c r="B10" s="3"/>
      <c r="C10" s="14"/>
    </row>
    <row r="11" spans="2:6" ht="87" customHeight="1" thickBot="1">
      <c r="B11" s="18" t="s">
        <v>81</v>
      </c>
      <c r="C11" s="18" t="s">
        <v>27</v>
      </c>
      <c r="D11" s="27" t="s">
        <v>135</v>
      </c>
      <c r="E11" s="27" t="s">
        <v>136</v>
      </c>
      <c r="F11" s="28" t="s">
        <v>137</v>
      </c>
    </row>
    <row r="12" spans="2:6" ht="17.25" customHeight="1" thickBot="1">
      <c r="B12" s="38">
        <v>1</v>
      </c>
      <c r="C12" s="39">
        <v>2</v>
      </c>
      <c r="D12" s="29">
        <v>3</v>
      </c>
      <c r="E12" s="29">
        <v>4</v>
      </c>
      <c r="F12" s="29">
        <v>5</v>
      </c>
    </row>
    <row r="13" spans="2:6" ht="18.75" customHeight="1">
      <c r="B13" s="75" t="s">
        <v>88</v>
      </c>
      <c r="C13" s="76">
        <f>'[10]MR200707'!E2</f>
        <v>2287022</v>
      </c>
      <c r="D13" s="77">
        <f>'[10]MR200707'!F2</f>
        <v>747257</v>
      </c>
      <c r="E13" s="77">
        <f>'[10]MR200707'!G2</f>
        <v>1467918</v>
      </c>
      <c r="F13" s="78">
        <f>'[10]MR200707'!H2</f>
        <v>71847</v>
      </c>
    </row>
    <row r="14" spans="2:6" ht="18.75" customHeight="1">
      <c r="B14" s="79" t="s">
        <v>1</v>
      </c>
      <c r="C14" s="55">
        <f>'[10]MR200707'!E3</f>
        <v>1063835</v>
      </c>
      <c r="D14" s="80">
        <f>'[10]MR200707'!F3</f>
        <v>422238</v>
      </c>
      <c r="E14" s="80">
        <f>'[10]MR200707'!G3</f>
        <v>443804</v>
      </c>
      <c r="F14" s="81">
        <f>'[10]MR200707'!H3</f>
        <v>197793</v>
      </c>
    </row>
    <row r="15" spans="2:6" ht="18.75" customHeight="1">
      <c r="B15" s="5" t="s">
        <v>2</v>
      </c>
      <c r="C15" s="53">
        <f>'[10]MR200707'!E4</f>
        <v>16694</v>
      </c>
      <c r="D15" s="32">
        <f>'[10]MR200707'!F4</f>
        <v>2024</v>
      </c>
      <c r="E15" s="32">
        <f>'[10]MR200707'!G4</f>
        <v>10130</v>
      </c>
      <c r="F15" s="36">
        <f>'[10]MR200707'!H4</f>
        <v>4540</v>
      </c>
    </row>
    <row r="16" spans="2:6" ht="18.75" customHeight="1">
      <c r="B16" s="6" t="s">
        <v>3</v>
      </c>
      <c r="C16" s="52">
        <f>'[10]MR200707'!E5</f>
        <v>16364</v>
      </c>
      <c r="D16" s="32">
        <f>'[10]MR200707'!F5</f>
        <v>16363</v>
      </c>
      <c r="E16" s="32">
        <f>'[10]MR200707'!G5</f>
        <v>0</v>
      </c>
      <c r="F16" s="36">
        <f>'[10]MR200707'!H5</f>
        <v>1</v>
      </c>
    </row>
    <row r="17" spans="2:6" ht="18.75" customHeight="1">
      <c r="B17" s="6" t="s">
        <v>4</v>
      </c>
      <c r="C17" s="52">
        <f>'[10]MR200707'!E6</f>
        <v>1030777</v>
      </c>
      <c r="D17" s="32">
        <f>'[10]MR200707'!F6</f>
        <v>403851</v>
      </c>
      <c r="E17" s="32">
        <f>'[10]MR200707'!G6</f>
        <v>433674</v>
      </c>
      <c r="F17" s="36">
        <f>'[10]MR200707'!H6</f>
        <v>193252</v>
      </c>
    </row>
    <row r="18" spans="2:6" ht="18.75" customHeight="1">
      <c r="B18" s="6" t="s">
        <v>23</v>
      </c>
      <c r="C18" s="52">
        <f>'[10]MR200707'!E7</f>
        <v>0</v>
      </c>
      <c r="D18" s="32">
        <f>'[10]MR200707'!F7</f>
        <v>0</v>
      </c>
      <c r="E18" s="32">
        <f>'[10]MR200707'!G7</f>
        <v>0</v>
      </c>
      <c r="F18" s="36">
        <f>'[10]MR200707'!H7</f>
        <v>0</v>
      </c>
    </row>
    <row r="19" spans="2:6" ht="18.75" customHeight="1">
      <c r="B19" s="79" t="s">
        <v>5</v>
      </c>
      <c r="C19" s="55">
        <f>'[10]MR200707'!E8</f>
        <v>689768</v>
      </c>
      <c r="D19" s="80">
        <f>'[10]MR200707'!F8</f>
        <v>290629</v>
      </c>
      <c r="E19" s="80">
        <f>'[10]MR200707'!G8</f>
        <v>318775</v>
      </c>
      <c r="F19" s="81">
        <f>'[10]MR200707'!H8</f>
        <v>80364</v>
      </c>
    </row>
    <row r="20" spans="2:6" ht="18.75" customHeight="1">
      <c r="B20" s="6" t="s">
        <v>3</v>
      </c>
      <c r="C20" s="52">
        <f>'[10]MR200707'!E9</f>
        <v>10016</v>
      </c>
      <c r="D20" s="32">
        <f>'[10]MR200707'!F9</f>
        <v>10016</v>
      </c>
      <c r="E20" s="32">
        <f>'[10]MR200707'!G9</f>
        <v>0</v>
      </c>
      <c r="F20" s="36">
        <f>'[10]MR200707'!H9</f>
        <v>0</v>
      </c>
    </row>
    <row r="21" spans="2:6" ht="18.75" customHeight="1">
      <c r="B21" s="6" t="s">
        <v>4</v>
      </c>
      <c r="C21" s="52">
        <f>'[10]MR200707'!E10</f>
        <v>679752</v>
      </c>
      <c r="D21" s="32">
        <f>'[10]MR200707'!F10</f>
        <v>280613</v>
      </c>
      <c r="E21" s="32">
        <f>'[10]MR200707'!G10</f>
        <v>318775</v>
      </c>
      <c r="F21" s="36">
        <f>'[10]MR200707'!H10</f>
        <v>80364</v>
      </c>
    </row>
    <row r="22" spans="2:6" ht="18.75" customHeight="1">
      <c r="B22" s="6" t="s">
        <v>23</v>
      </c>
      <c r="C22" s="52">
        <f>'[10]MR200707'!E11</f>
        <v>0</v>
      </c>
      <c r="D22" s="32">
        <f>'[10]MR200707'!F11</f>
        <v>0</v>
      </c>
      <c r="E22" s="32">
        <f>'[10]MR200707'!G11</f>
        <v>0</v>
      </c>
      <c r="F22" s="36">
        <f>'[10]MR200707'!H11</f>
        <v>0</v>
      </c>
    </row>
    <row r="23" spans="2:6" ht="18.75" customHeight="1">
      <c r="B23" s="24" t="s">
        <v>26</v>
      </c>
      <c r="C23" s="55">
        <f>'[10]MR200707'!E12</f>
        <v>1136690</v>
      </c>
      <c r="D23" s="80">
        <f>'[10]MR200707'!F12</f>
        <v>493535</v>
      </c>
      <c r="E23" s="80">
        <f>'[10]MR200707'!G12</f>
        <v>359643</v>
      </c>
      <c r="F23" s="81">
        <f>'[10]MR200707'!H12</f>
        <v>283512</v>
      </c>
    </row>
    <row r="24" spans="2:6" ht="18.75" customHeight="1">
      <c r="B24" s="5" t="s">
        <v>3</v>
      </c>
      <c r="C24" s="53">
        <f>'[10]MR200707'!E13</f>
        <v>12227</v>
      </c>
      <c r="D24" s="32">
        <f>'[10]MR200707'!F13</f>
        <v>10680</v>
      </c>
      <c r="E24" s="32">
        <f>'[10]MR200707'!G13</f>
        <v>351</v>
      </c>
      <c r="F24" s="36">
        <f>'[10]MR200707'!H13</f>
        <v>1196</v>
      </c>
    </row>
    <row r="25" spans="2:6" ht="18.75" customHeight="1">
      <c r="B25" s="6" t="s">
        <v>4</v>
      </c>
      <c r="C25" s="52">
        <f>'[10]MR200707'!E14</f>
        <v>1124463</v>
      </c>
      <c r="D25" s="32">
        <f>'[10]MR200707'!F14</f>
        <v>482855</v>
      </c>
      <c r="E25" s="32">
        <f>'[10]MR200707'!G14</f>
        <v>359292</v>
      </c>
      <c r="F25" s="36">
        <f>'[10]MR200707'!H14</f>
        <v>282316</v>
      </c>
    </row>
    <row r="26" spans="2:6" ht="18.75" customHeight="1">
      <c r="B26" s="6" t="s">
        <v>23</v>
      </c>
      <c r="C26" s="52">
        <f>'[10]MR200707'!E15</f>
        <v>0</v>
      </c>
      <c r="D26" s="32">
        <f>'[10]MR200707'!F15</f>
        <v>0</v>
      </c>
      <c r="E26" s="32">
        <f>'[10]MR200707'!G15</f>
        <v>0</v>
      </c>
      <c r="F26" s="36">
        <f>'[10]MR200707'!H15</f>
        <v>0</v>
      </c>
    </row>
    <row r="27" spans="2:6" ht="18.75" customHeight="1">
      <c r="B27" s="79" t="s">
        <v>25</v>
      </c>
      <c r="C27" s="55">
        <f>'[10]MR200707'!E16</f>
        <v>20664950</v>
      </c>
      <c r="D27" s="80">
        <f>'[10]MR200707'!F16</f>
        <v>10588757</v>
      </c>
      <c r="E27" s="80">
        <f>'[10]MR200707'!G16</f>
        <v>9152602</v>
      </c>
      <c r="F27" s="81">
        <f>'[10]MR200707'!H16</f>
        <v>923591</v>
      </c>
    </row>
    <row r="28" spans="2:6" ht="18.75" customHeight="1">
      <c r="B28" s="6" t="s">
        <v>4</v>
      </c>
      <c r="C28" s="52">
        <f>'[10]MR200707'!E17</f>
        <v>0</v>
      </c>
      <c r="D28" s="32">
        <f>'[10]MR200707'!F17</f>
        <v>0</v>
      </c>
      <c r="E28" s="32">
        <f>'[10]MR200707'!G17</f>
        <v>0</v>
      </c>
      <c r="F28" s="36">
        <f>'[10]MR200707'!H17</f>
        <v>0</v>
      </c>
    </row>
    <row r="29" spans="2:6" ht="18.75" customHeight="1">
      <c r="B29" s="5" t="s">
        <v>23</v>
      </c>
      <c r="C29" s="52">
        <f>'[10]MR200707'!E18</f>
        <v>20664950</v>
      </c>
      <c r="D29" s="32">
        <f>'[10]MR200707'!F18</f>
        <v>10588757</v>
      </c>
      <c r="E29" s="32">
        <f>'[10]MR200707'!G18</f>
        <v>9152602</v>
      </c>
      <c r="F29" s="36">
        <f>'[10]MR200707'!H18</f>
        <v>923591</v>
      </c>
    </row>
    <row r="30" spans="2:6" ht="18.75" customHeight="1">
      <c r="B30" s="79" t="s">
        <v>24</v>
      </c>
      <c r="C30" s="55">
        <f>'[10]MR200707'!E19</f>
        <v>484012</v>
      </c>
      <c r="D30" s="80">
        <f>'[10]MR200707'!F19</f>
        <v>134978</v>
      </c>
      <c r="E30" s="80">
        <f>'[10]MR200707'!G19</f>
        <v>127049</v>
      </c>
      <c r="F30" s="81">
        <f>'[10]MR200707'!H19</f>
        <v>221985</v>
      </c>
    </row>
    <row r="31" spans="2:6" ht="18.75" customHeight="1">
      <c r="B31" s="6" t="s">
        <v>4</v>
      </c>
      <c r="C31" s="52">
        <f>'[10]MR200707'!E20</f>
        <v>484012</v>
      </c>
      <c r="D31" s="32">
        <f>'[10]MR200707'!F20</f>
        <v>134978</v>
      </c>
      <c r="E31" s="32">
        <f>'[10]MR200707'!G20</f>
        <v>127049</v>
      </c>
      <c r="F31" s="36">
        <f>'[10]MR200707'!H20</f>
        <v>221985</v>
      </c>
    </row>
    <row r="32" spans="2:6" ht="18.75" customHeight="1">
      <c r="B32" s="6" t="s">
        <v>23</v>
      </c>
      <c r="C32" s="52">
        <f>'[10]MR200707'!E21</f>
        <v>0</v>
      </c>
      <c r="D32" s="32">
        <f>'[10]MR200707'!F21</f>
        <v>0</v>
      </c>
      <c r="E32" s="32">
        <f>'[10]MR200707'!G21</f>
        <v>0</v>
      </c>
      <c r="F32" s="36">
        <f>'[10]MR200707'!H21</f>
        <v>0</v>
      </c>
    </row>
    <row r="33" spans="2:6" ht="18.75" customHeight="1">
      <c r="B33" s="79" t="s">
        <v>22</v>
      </c>
      <c r="C33" s="55">
        <f>'[10]MR200707'!E22</f>
        <v>3968</v>
      </c>
      <c r="D33" s="80">
        <f>'[10]MR200707'!F22</f>
        <v>3968</v>
      </c>
      <c r="E33" s="80">
        <f>'[10]MR200707'!G22</f>
        <v>0</v>
      </c>
      <c r="F33" s="81">
        <f>'[10]MR200707'!H22</f>
        <v>0</v>
      </c>
    </row>
    <row r="34" spans="2:6" ht="18.75" customHeight="1">
      <c r="B34" s="6" t="s">
        <v>21</v>
      </c>
      <c r="C34" s="52">
        <f>'[10]MR200707'!E23</f>
        <v>3968</v>
      </c>
      <c r="D34" s="32">
        <f>'[10]MR200707'!F23</f>
        <v>3968</v>
      </c>
      <c r="E34" s="32">
        <f>'[10]MR200707'!G23</f>
        <v>0</v>
      </c>
      <c r="F34" s="36">
        <f>'[10]MR200707'!H23</f>
        <v>0</v>
      </c>
    </row>
    <row r="35" spans="2:6" ht="18.75" customHeight="1">
      <c r="B35" s="6" t="s">
        <v>20</v>
      </c>
      <c r="C35" s="52">
        <f>'[10]MR200707'!E24</f>
        <v>0</v>
      </c>
      <c r="D35" s="32">
        <f>'[10]MR200707'!F24</f>
        <v>0</v>
      </c>
      <c r="E35" s="32">
        <f>'[10]MR200707'!G24</f>
        <v>0</v>
      </c>
      <c r="F35" s="36">
        <f>'[10]MR200707'!H24</f>
        <v>0</v>
      </c>
    </row>
    <row r="36" spans="2:6" ht="18.75" customHeight="1">
      <c r="B36" s="6" t="s">
        <v>19</v>
      </c>
      <c r="C36" s="52">
        <f>'[10]MR200707'!E25</f>
        <v>0</v>
      </c>
      <c r="D36" s="32">
        <f>'[10]MR200707'!F25</f>
        <v>0</v>
      </c>
      <c r="E36" s="32">
        <f>'[10]MR200707'!G25</f>
        <v>0</v>
      </c>
      <c r="F36" s="36">
        <f>'[10]MR200707'!H25</f>
        <v>0</v>
      </c>
    </row>
    <row r="37" spans="2:6" ht="18.75" customHeight="1">
      <c r="B37" s="6" t="s">
        <v>18</v>
      </c>
      <c r="C37" s="52">
        <f>'[10]MR200707'!E26</f>
        <v>0</v>
      </c>
      <c r="D37" s="32">
        <f>'[10]MR200707'!F26</f>
        <v>0</v>
      </c>
      <c r="E37" s="32">
        <f>'[10]MR200707'!G26</f>
        <v>0</v>
      </c>
      <c r="F37" s="36">
        <f>'[10]MR200707'!H26</f>
        <v>0</v>
      </c>
    </row>
    <row r="38" spans="2:6" ht="18.75" customHeight="1">
      <c r="B38" s="6" t="s">
        <v>28</v>
      </c>
      <c r="C38" s="52">
        <f>'[10]MR200707'!E27</f>
        <v>0</v>
      </c>
      <c r="D38" s="32">
        <f>'[10]MR200707'!F27</f>
        <v>0</v>
      </c>
      <c r="E38" s="32">
        <f>'[10]MR200707'!G27</f>
        <v>0</v>
      </c>
      <c r="F38" s="36">
        <f>'[10]MR200707'!H27</f>
        <v>0</v>
      </c>
    </row>
    <row r="39" spans="2:6" ht="24.75" customHeight="1">
      <c r="B39" s="79" t="s">
        <v>17</v>
      </c>
      <c r="C39" s="55">
        <f>'[10]MR200707'!E28</f>
        <v>0</v>
      </c>
      <c r="D39" s="80">
        <f>'[10]MR200707'!F28</f>
        <v>0</v>
      </c>
      <c r="E39" s="80">
        <f>'[10]MR200707'!G28</f>
        <v>0</v>
      </c>
      <c r="F39" s="81">
        <f>'[10]MR200707'!H28</f>
        <v>0</v>
      </c>
    </row>
    <row r="40" spans="2:6" ht="18.75" customHeight="1">
      <c r="B40" s="79" t="s">
        <v>16</v>
      </c>
      <c r="C40" s="55">
        <f>'[10]MR200707'!E29</f>
        <v>599632</v>
      </c>
      <c r="D40" s="80">
        <f>'[10]MR200707'!F29</f>
        <v>596919</v>
      </c>
      <c r="E40" s="80">
        <f>'[10]MR200707'!G29</f>
        <v>0</v>
      </c>
      <c r="F40" s="81">
        <f>'[10]MR200707'!H29</f>
        <v>2713</v>
      </c>
    </row>
    <row r="41" spans="2:6" ht="18.75" customHeight="1">
      <c r="B41" s="6" t="s">
        <v>15</v>
      </c>
      <c r="C41" s="52">
        <f>'[10]MR200707'!E30</f>
        <v>599632</v>
      </c>
      <c r="D41" s="32">
        <f>'[10]MR200707'!F30</f>
        <v>596919</v>
      </c>
      <c r="E41" s="32">
        <f>'[10]MR200707'!G30</f>
        <v>0</v>
      </c>
      <c r="F41" s="36">
        <f>'[10]MR200707'!H30</f>
        <v>2713</v>
      </c>
    </row>
    <row r="42" spans="2:6" ht="18.75" customHeight="1">
      <c r="B42" s="6" t="s">
        <v>14</v>
      </c>
      <c r="C42" s="52">
        <f>'[10]MR200707'!E31</f>
        <v>0</v>
      </c>
      <c r="D42" s="32">
        <f>'[10]MR200707'!F31</f>
        <v>0</v>
      </c>
      <c r="E42" s="32">
        <f>'[10]MR200707'!G31</f>
        <v>0</v>
      </c>
      <c r="F42" s="36">
        <f>'[10]MR200707'!H31</f>
        <v>0</v>
      </c>
    </row>
    <row r="43" spans="2:6" ht="18.75" customHeight="1">
      <c r="B43" s="79" t="s">
        <v>13</v>
      </c>
      <c r="C43" s="55">
        <f>'[10]MR200707'!E32</f>
        <v>84755</v>
      </c>
      <c r="D43" s="80">
        <f>'[10]MR200707'!F32</f>
        <v>84321</v>
      </c>
      <c r="E43" s="80">
        <f>'[10]MR200707'!G32</f>
        <v>0</v>
      </c>
      <c r="F43" s="81">
        <f>'[10]MR200707'!H32</f>
        <v>434</v>
      </c>
    </row>
    <row r="44" spans="2:6" ht="18.75" customHeight="1">
      <c r="B44" s="6" t="s">
        <v>12</v>
      </c>
      <c r="C44" s="52">
        <f>'[10]MR200707'!E33</f>
        <v>0</v>
      </c>
      <c r="D44" s="32">
        <f>'[10]MR200707'!F33</f>
        <v>0</v>
      </c>
      <c r="E44" s="32">
        <f>'[10]MR200707'!G33</f>
        <v>0</v>
      </c>
      <c r="F44" s="36">
        <f>'[10]MR200707'!H33</f>
        <v>0</v>
      </c>
    </row>
    <row r="45" spans="2:6" ht="18.75" customHeight="1">
      <c r="B45" s="6" t="s">
        <v>11</v>
      </c>
      <c r="C45" s="52">
        <f>'[10]MR200707'!E34</f>
        <v>84755</v>
      </c>
      <c r="D45" s="32">
        <f>'[10]MR200707'!F34</f>
        <v>84321</v>
      </c>
      <c r="E45" s="32">
        <f>'[10]MR200707'!G34</f>
        <v>0</v>
      </c>
      <c r="F45" s="36">
        <f>'[10]MR200707'!H34</f>
        <v>434</v>
      </c>
    </row>
    <row r="46" spans="2:6" ht="25.5" customHeight="1">
      <c r="B46" s="82" t="s">
        <v>10</v>
      </c>
      <c r="C46" s="55">
        <f>'[10]MR200707'!E35</f>
        <v>65256</v>
      </c>
      <c r="D46" s="80">
        <f>'[10]MR200707'!F35</f>
        <v>48681</v>
      </c>
      <c r="E46" s="80">
        <f>'[10]MR200707'!G35</f>
        <v>16575</v>
      </c>
      <c r="F46" s="81">
        <f>'[10]MR200707'!H35</f>
        <v>0</v>
      </c>
    </row>
    <row r="47" spans="2:6" ht="25.5" customHeight="1">
      <c r="B47" s="79" t="s">
        <v>138</v>
      </c>
      <c r="C47" s="55">
        <f>'[10]MR200707'!E36</f>
        <v>13113</v>
      </c>
      <c r="D47" s="80">
        <f>'[10]MR200707'!F36</f>
        <v>13100</v>
      </c>
      <c r="E47" s="80">
        <f>'[10]MR200707'!G36</f>
        <v>13</v>
      </c>
      <c r="F47" s="81">
        <f>'[10]MR200707'!H36</f>
        <v>0</v>
      </c>
    </row>
    <row r="48" spans="2:6" ht="18.75" customHeight="1">
      <c r="B48" s="6" t="s">
        <v>9</v>
      </c>
      <c r="C48" s="52">
        <f>'[10]MR200707'!E37</f>
        <v>1429</v>
      </c>
      <c r="D48" s="32">
        <f>'[10]MR200707'!F37</f>
        <v>1416</v>
      </c>
      <c r="E48" s="32">
        <f>'[10]MR200707'!G37</f>
        <v>13</v>
      </c>
      <c r="F48" s="36">
        <f>'[10]MR200707'!H37</f>
        <v>0</v>
      </c>
    </row>
    <row r="49" spans="2:6" ht="18.75" customHeight="1">
      <c r="B49" s="6" t="s">
        <v>8</v>
      </c>
      <c r="C49" s="52">
        <f>'[10]MR200707'!E38</f>
        <v>11684</v>
      </c>
      <c r="D49" s="32">
        <f>'[10]MR200707'!F38</f>
        <v>11684</v>
      </c>
      <c r="E49" s="32">
        <f>'[10]MR200707'!G38</f>
        <v>0</v>
      </c>
      <c r="F49" s="36">
        <f>'[10]MR200707'!H38</f>
        <v>0</v>
      </c>
    </row>
    <row r="50" spans="2:6" ht="18.75" customHeight="1">
      <c r="B50" s="79" t="s">
        <v>7</v>
      </c>
      <c r="C50" s="55">
        <f>'[10]MR200707'!E39</f>
        <v>141361</v>
      </c>
      <c r="D50" s="80">
        <f>'[10]MR200707'!F39</f>
        <v>111426</v>
      </c>
      <c r="E50" s="80">
        <f>'[10]MR200707'!G39</f>
        <v>24287</v>
      </c>
      <c r="F50" s="81">
        <f>'[10]MR200707'!H39</f>
        <v>5648</v>
      </c>
    </row>
    <row r="51" spans="2:6" ht="26.25" customHeight="1">
      <c r="B51" s="79" t="s">
        <v>6</v>
      </c>
      <c r="C51" s="55">
        <f>'[10]MR200707'!E40</f>
        <v>4257</v>
      </c>
      <c r="D51" s="80">
        <f>'[10]MR200707'!F40</f>
        <v>4257</v>
      </c>
      <c r="E51" s="80">
        <f>'[10]MR200707'!G40</f>
        <v>0</v>
      </c>
      <c r="F51" s="81">
        <f>'[10]MR200707'!H40</f>
        <v>0</v>
      </c>
    </row>
    <row r="52" spans="2:6" ht="21" customHeight="1" thickBot="1">
      <c r="B52" s="68" t="s">
        <v>29</v>
      </c>
      <c r="C52" s="54">
        <f>'[10]MR200707'!E41</f>
        <v>27238619</v>
      </c>
      <c r="D52" s="54">
        <f>'[10]MR200707'!F41</f>
        <v>13540066</v>
      </c>
      <c r="E52" s="54">
        <f>'[10]MR200707'!G41</f>
        <v>11910666</v>
      </c>
      <c r="F52" s="66">
        <f>'[10]MR200707'!H41</f>
        <v>1787887</v>
      </c>
    </row>
  </sheetData>
  <printOptions/>
  <pageMargins left="0.45" right="0.75" top="1" bottom="1" header="0.5" footer="0.5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2" width="3.8515625" style="1" customWidth="1"/>
    <col min="3" max="3" width="75.28125" style="1" customWidth="1"/>
    <col min="4" max="4" width="21.421875" style="1" customWidth="1"/>
    <col min="5" max="7" width="11.57421875" style="1" customWidth="1"/>
    <col min="8" max="16384" width="9.140625" style="1" customWidth="1"/>
  </cols>
  <sheetData>
    <row r="1" ht="13.5" thickBot="1">
      <c r="C1" s="7"/>
    </row>
    <row r="2" spans="3:7" ht="87" customHeight="1" thickBot="1">
      <c r="C2" s="18" t="s">
        <v>82</v>
      </c>
      <c r="D2" s="18" t="s">
        <v>27</v>
      </c>
      <c r="E2" s="27" t="s">
        <v>135</v>
      </c>
      <c r="F2" s="27" t="s">
        <v>136</v>
      </c>
      <c r="G2" s="28" t="s">
        <v>137</v>
      </c>
    </row>
    <row r="3" spans="3:7" ht="15.75" customHeight="1" thickBot="1">
      <c r="C3" s="18">
        <v>1</v>
      </c>
      <c r="D3" s="18">
        <v>2</v>
      </c>
      <c r="E3" s="33">
        <v>3</v>
      </c>
      <c r="F3" s="27">
        <v>4</v>
      </c>
      <c r="G3" s="27">
        <v>5</v>
      </c>
    </row>
    <row r="4" spans="3:7" ht="18.75" customHeight="1">
      <c r="C4" s="75" t="s">
        <v>30</v>
      </c>
      <c r="D4" s="76">
        <f>'[10]MR200707'!E42</f>
        <v>0</v>
      </c>
      <c r="E4" s="76">
        <f>'[10]MR200707'!F42</f>
        <v>0</v>
      </c>
      <c r="F4" s="76">
        <f>'[10]MR200707'!G42</f>
        <v>0</v>
      </c>
      <c r="G4" s="100">
        <f>'[10]MR200707'!H42</f>
        <v>0</v>
      </c>
    </row>
    <row r="5" spans="3:7" ht="18.75" customHeight="1">
      <c r="C5" s="79" t="s">
        <v>31</v>
      </c>
      <c r="D5" s="55">
        <f>'[10]MR200707'!E43</f>
        <v>17093</v>
      </c>
      <c r="E5" s="55">
        <f>'[10]MR200707'!F43</f>
        <v>2135</v>
      </c>
      <c r="F5" s="55">
        <f>'[10]MR200707'!G43</f>
        <v>9079</v>
      </c>
      <c r="G5" s="62">
        <f>'[10]MR200707'!H43</f>
        <v>5879</v>
      </c>
    </row>
    <row r="6" spans="2:7" ht="18.75" customHeight="1">
      <c r="B6" s="7"/>
      <c r="C6" s="5" t="s">
        <v>2</v>
      </c>
      <c r="D6" s="52">
        <f>'[10]MR200707'!E44</f>
        <v>17093</v>
      </c>
      <c r="E6" s="52">
        <f>'[10]MR200707'!F44</f>
        <v>2135</v>
      </c>
      <c r="F6" s="52">
        <f>'[10]MR200707'!G44</f>
        <v>9079</v>
      </c>
      <c r="G6" s="61">
        <f>'[10]MR200707'!H44</f>
        <v>5879</v>
      </c>
    </row>
    <row r="7" spans="3:7" ht="18.75" customHeight="1">
      <c r="C7" s="5" t="s">
        <v>32</v>
      </c>
      <c r="D7" s="53">
        <f>'[10]MR200707'!E45</f>
        <v>0</v>
      </c>
      <c r="E7" s="53">
        <f>'[10]MR200707'!F45</f>
        <v>0</v>
      </c>
      <c r="F7" s="53">
        <f>'[10]MR200707'!G45</f>
        <v>0</v>
      </c>
      <c r="G7" s="63">
        <f>'[10]MR200707'!H45</f>
        <v>0</v>
      </c>
    </row>
    <row r="8" spans="3:7" ht="18.75" customHeight="1">
      <c r="C8" s="5" t="s">
        <v>33</v>
      </c>
      <c r="D8" s="53">
        <f>'[10]MR200707'!E46</f>
        <v>0</v>
      </c>
      <c r="E8" s="53">
        <f>'[10]MR200707'!F46</f>
        <v>0</v>
      </c>
      <c r="F8" s="53">
        <f>'[10]MR200707'!G46</f>
        <v>0</v>
      </c>
      <c r="G8" s="63">
        <f>'[10]MR200707'!H46</f>
        <v>0</v>
      </c>
    </row>
    <row r="9" spans="3:7" ht="18.75" customHeight="1">
      <c r="C9" s="5" t="s">
        <v>34</v>
      </c>
      <c r="D9" s="52">
        <f>'[10]MR200707'!E47</f>
        <v>0</v>
      </c>
      <c r="E9" s="52">
        <f>'[10]MR200707'!F47</f>
        <v>0</v>
      </c>
      <c r="F9" s="52">
        <f>'[10]MR200707'!G47</f>
        <v>0</v>
      </c>
      <c r="G9" s="61">
        <f>'[10]MR200707'!H47</f>
        <v>0</v>
      </c>
    </row>
    <row r="10" spans="3:7" ht="26.25" customHeight="1">
      <c r="C10" s="5" t="s">
        <v>35</v>
      </c>
      <c r="D10" s="52">
        <f>'[10]MR200707'!E48</f>
        <v>0</v>
      </c>
      <c r="E10" s="52">
        <f>'[10]MR200707'!F48</f>
        <v>0</v>
      </c>
      <c r="F10" s="52">
        <f>'[10]MR200707'!G48</f>
        <v>0</v>
      </c>
      <c r="G10" s="61">
        <f>'[10]MR200707'!H48</f>
        <v>0</v>
      </c>
    </row>
    <row r="11" spans="3:7" ht="18.75" customHeight="1">
      <c r="C11" s="5" t="s">
        <v>36</v>
      </c>
      <c r="D11" s="52">
        <f>'[10]MR200707'!E49</f>
        <v>0</v>
      </c>
      <c r="E11" s="52">
        <f>'[10]MR200707'!F49</f>
        <v>0</v>
      </c>
      <c r="F11" s="52">
        <f>'[10]MR200707'!G49</f>
        <v>0</v>
      </c>
      <c r="G11" s="61">
        <f>'[10]MR200707'!H49</f>
        <v>0</v>
      </c>
    </row>
    <row r="12" spans="3:7" ht="24.75" customHeight="1">
      <c r="C12" s="79" t="s">
        <v>37</v>
      </c>
      <c r="D12" s="55">
        <f>'[10]MR200707'!E50</f>
        <v>0</v>
      </c>
      <c r="E12" s="55">
        <f>'[10]MR200707'!F50</f>
        <v>0</v>
      </c>
      <c r="F12" s="55">
        <f>'[10]MR200707'!G50</f>
        <v>0</v>
      </c>
      <c r="G12" s="62">
        <f>'[10]MR200707'!H50</f>
        <v>0</v>
      </c>
    </row>
    <row r="13" spans="3:7" ht="18.75" customHeight="1">
      <c r="C13" s="5" t="s">
        <v>33</v>
      </c>
      <c r="D13" s="52">
        <f>'[10]MR200707'!E51</f>
        <v>0</v>
      </c>
      <c r="E13" s="52">
        <f>'[10]MR200707'!F51</f>
        <v>0</v>
      </c>
      <c r="F13" s="52">
        <f>'[10]MR200707'!G51</f>
        <v>0</v>
      </c>
      <c r="G13" s="61">
        <f>'[10]MR200707'!H51</f>
        <v>0</v>
      </c>
    </row>
    <row r="14" spans="3:7" ht="18.75" customHeight="1">
      <c r="C14" s="5" t="s">
        <v>34</v>
      </c>
      <c r="D14" s="52">
        <f>'[10]MR200707'!E52</f>
        <v>0</v>
      </c>
      <c r="E14" s="52">
        <f>'[10]MR200707'!F52</f>
        <v>0</v>
      </c>
      <c r="F14" s="52">
        <f>'[10]MR200707'!G52</f>
        <v>0</v>
      </c>
      <c r="G14" s="61">
        <f>'[10]MR200707'!H52</f>
        <v>0</v>
      </c>
    </row>
    <row r="15" spans="3:7" ht="18.75" customHeight="1">
      <c r="C15" s="5" t="s">
        <v>38</v>
      </c>
      <c r="D15" s="52">
        <f>'[10]MR200707'!E53</f>
        <v>0</v>
      </c>
      <c r="E15" s="52">
        <f>'[10]MR200707'!F53</f>
        <v>0</v>
      </c>
      <c r="F15" s="52">
        <f>'[10]MR200707'!G53</f>
        <v>0</v>
      </c>
      <c r="G15" s="61">
        <f>'[10]MR200707'!H53</f>
        <v>0</v>
      </c>
    </row>
    <row r="16" spans="3:7" ht="18.75" customHeight="1">
      <c r="C16" s="5" t="s">
        <v>39</v>
      </c>
      <c r="D16" s="52">
        <f>'[10]MR200707'!E54</f>
        <v>0</v>
      </c>
      <c r="E16" s="52">
        <f>'[10]MR200707'!F54</f>
        <v>0</v>
      </c>
      <c r="F16" s="52">
        <f>'[10]MR200707'!G54</f>
        <v>0</v>
      </c>
      <c r="G16" s="61">
        <f>'[10]MR200707'!H54</f>
        <v>0</v>
      </c>
    </row>
    <row r="17" spans="3:7" ht="27" customHeight="1">
      <c r="C17" s="5" t="s">
        <v>40</v>
      </c>
      <c r="D17" s="52">
        <f>'[10]MR200707'!E55</f>
        <v>0</v>
      </c>
      <c r="E17" s="52">
        <f>'[10]MR200707'!F55</f>
        <v>0</v>
      </c>
      <c r="F17" s="52">
        <f>'[10]MR200707'!G55</f>
        <v>0</v>
      </c>
      <c r="G17" s="61">
        <f>'[10]MR200707'!H55</f>
        <v>0</v>
      </c>
    </row>
    <row r="18" spans="3:7" ht="18.75" customHeight="1">
      <c r="C18" s="79" t="s">
        <v>41</v>
      </c>
      <c r="D18" s="55">
        <f>'[10]MR200707'!E56</f>
        <v>23530221</v>
      </c>
      <c r="E18" s="55">
        <f>'[10]MR200707'!F56</f>
        <v>10835842</v>
      </c>
      <c r="F18" s="55">
        <f>'[10]MR200707'!G56</f>
        <v>10750529</v>
      </c>
      <c r="G18" s="62">
        <f>'[10]MR200707'!H56</f>
        <v>1943850</v>
      </c>
    </row>
    <row r="19" spans="3:7" ht="18.75" customHeight="1">
      <c r="C19" s="5" t="s">
        <v>33</v>
      </c>
      <c r="D19" s="52">
        <f>'[10]MR200707'!E57</f>
        <v>3418131</v>
      </c>
      <c r="E19" s="52">
        <f>'[10]MR200707'!F57</f>
        <v>822524</v>
      </c>
      <c r="F19" s="52">
        <f>'[10]MR200707'!G57</f>
        <v>2486370</v>
      </c>
      <c r="G19" s="61">
        <f>'[10]MR200707'!H57</f>
        <v>109237</v>
      </c>
    </row>
    <row r="20" spans="3:7" ht="18.75" customHeight="1">
      <c r="C20" s="5" t="s">
        <v>34</v>
      </c>
      <c r="D20" s="52">
        <f>'[10]MR200707'!E58</f>
        <v>18948110</v>
      </c>
      <c r="E20" s="52">
        <f>'[10]MR200707'!F58</f>
        <v>9764780</v>
      </c>
      <c r="F20" s="52">
        <f>'[10]MR200707'!G58</f>
        <v>7379135</v>
      </c>
      <c r="G20" s="61">
        <f>'[10]MR200707'!H58</f>
        <v>1804195</v>
      </c>
    </row>
    <row r="21" spans="3:7" ht="18.75" customHeight="1">
      <c r="C21" s="5" t="s">
        <v>38</v>
      </c>
      <c r="D21" s="52">
        <f>'[10]MR200707'!E59</f>
        <v>602476</v>
      </c>
      <c r="E21" s="52">
        <f>'[10]MR200707'!F59</f>
        <v>194961</v>
      </c>
      <c r="F21" s="52">
        <f>'[10]MR200707'!G59</f>
        <v>407515</v>
      </c>
      <c r="G21" s="61">
        <f>'[10]MR200707'!H59</f>
        <v>0</v>
      </c>
    </row>
    <row r="22" spans="3:7" ht="18.75" customHeight="1">
      <c r="C22" s="5" t="s">
        <v>39</v>
      </c>
      <c r="D22" s="52">
        <f>'[10]MR200707'!E60</f>
        <v>255956</v>
      </c>
      <c r="E22" s="52">
        <f>'[10]MR200707'!F60</f>
        <v>0</v>
      </c>
      <c r="F22" s="52">
        <f>'[10]MR200707'!G60</f>
        <v>255956</v>
      </c>
      <c r="G22" s="61">
        <f>'[10]MR200707'!H60</f>
        <v>0</v>
      </c>
    </row>
    <row r="23" spans="3:7" ht="18.75" customHeight="1">
      <c r="C23" s="10" t="s">
        <v>75</v>
      </c>
      <c r="D23" s="52">
        <f>'[10]MR200707'!E61</f>
        <v>305548</v>
      </c>
      <c r="E23" s="52">
        <f>'[10]MR200707'!F61</f>
        <v>53577</v>
      </c>
      <c r="F23" s="52">
        <f>'[10]MR200707'!G61</f>
        <v>221553</v>
      </c>
      <c r="G23" s="61">
        <f>'[10]MR200707'!H61</f>
        <v>30418</v>
      </c>
    </row>
    <row r="24" spans="3:7" ht="18.75" customHeight="1">
      <c r="C24" s="79" t="s">
        <v>42</v>
      </c>
      <c r="D24" s="55">
        <f>'[10]MR200707'!E62</f>
        <v>0</v>
      </c>
      <c r="E24" s="55">
        <f>'[10]MR200707'!F62</f>
        <v>0</v>
      </c>
      <c r="F24" s="55">
        <f>'[10]MR200707'!G62</f>
        <v>0</v>
      </c>
      <c r="G24" s="62">
        <f>'[10]MR200707'!H62</f>
        <v>0</v>
      </c>
    </row>
    <row r="25" spans="3:7" ht="18.75" customHeight="1">
      <c r="C25" s="79" t="s">
        <v>43</v>
      </c>
      <c r="D25" s="55">
        <f>'[10]MR200707'!E63</f>
        <v>3560</v>
      </c>
      <c r="E25" s="55">
        <f>'[10]MR200707'!F63</f>
        <v>3560</v>
      </c>
      <c r="F25" s="55">
        <f>'[10]MR200707'!G63</f>
        <v>0</v>
      </c>
      <c r="G25" s="62">
        <f>'[10]MR200707'!H63</f>
        <v>0</v>
      </c>
    </row>
    <row r="26" spans="3:7" ht="18.75" customHeight="1">
      <c r="C26" s="5" t="s">
        <v>21</v>
      </c>
      <c r="D26" s="52">
        <f>'[10]MR200707'!E64</f>
        <v>3420</v>
      </c>
      <c r="E26" s="52">
        <f>'[10]MR200707'!F64</f>
        <v>3420</v>
      </c>
      <c r="F26" s="52">
        <f>'[10]MR200707'!G64</f>
        <v>0</v>
      </c>
      <c r="G26" s="61">
        <f>'[10]MR200707'!H64</f>
        <v>0</v>
      </c>
    </row>
    <row r="27" spans="3:7" ht="18.75" customHeight="1">
      <c r="C27" s="5" t="s">
        <v>20</v>
      </c>
      <c r="D27" s="52">
        <f>'[10]MR200707'!E65</f>
        <v>0</v>
      </c>
      <c r="E27" s="52">
        <f>'[10]MR200707'!F65</f>
        <v>0</v>
      </c>
      <c r="F27" s="52">
        <f>'[10]MR200707'!G65</f>
        <v>0</v>
      </c>
      <c r="G27" s="61">
        <f>'[10]MR200707'!H65</f>
        <v>0</v>
      </c>
    </row>
    <row r="28" spans="3:7" ht="18.75" customHeight="1">
      <c r="C28" s="5" t="s">
        <v>19</v>
      </c>
      <c r="D28" s="52">
        <f>'[10]MR200707'!E66</f>
        <v>0</v>
      </c>
      <c r="E28" s="52">
        <f>'[10]MR200707'!F66</f>
        <v>0</v>
      </c>
      <c r="F28" s="52">
        <f>'[10]MR200707'!G66</f>
        <v>0</v>
      </c>
      <c r="G28" s="61">
        <f>'[10]MR200707'!H66</f>
        <v>0</v>
      </c>
    </row>
    <row r="29" spans="3:7" ht="18.75" customHeight="1">
      <c r="C29" s="5" t="s">
        <v>18</v>
      </c>
      <c r="D29" s="52">
        <f>'[10]MR200707'!E67</f>
        <v>140</v>
      </c>
      <c r="E29" s="52">
        <f>'[10]MR200707'!F67</f>
        <v>140</v>
      </c>
      <c r="F29" s="52">
        <f>'[10]MR200707'!G67</f>
        <v>0</v>
      </c>
      <c r="G29" s="61">
        <f>'[10]MR200707'!H67</f>
        <v>0</v>
      </c>
    </row>
    <row r="30" spans="3:7" ht="18.75" customHeight="1">
      <c r="C30" s="5" t="s">
        <v>28</v>
      </c>
      <c r="D30" s="52">
        <f>'[10]MR200707'!E68</f>
        <v>0</v>
      </c>
      <c r="E30" s="52">
        <f>'[10]MR200707'!F68</f>
        <v>0</v>
      </c>
      <c r="F30" s="52">
        <f>'[10]MR200707'!G68</f>
        <v>0</v>
      </c>
      <c r="G30" s="61">
        <f>'[10]MR200707'!H68</f>
        <v>0</v>
      </c>
    </row>
    <row r="31" spans="1:7" s="4" customFormat="1" ht="27" customHeight="1">
      <c r="A31" s="1"/>
      <c r="B31" s="1"/>
      <c r="C31" s="79" t="s">
        <v>17</v>
      </c>
      <c r="D31" s="55">
        <f>'[10]MR200707'!E69</f>
        <v>0</v>
      </c>
      <c r="E31" s="55">
        <f>'[10]MR200707'!F69</f>
        <v>0</v>
      </c>
      <c r="F31" s="55">
        <f>'[10]MR200707'!G69</f>
        <v>0</v>
      </c>
      <c r="G31" s="62">
        <f>'[10]MR200707'!H69</f>
        <v>0</v>
      </c>
    </row>
    <row r="32" spans="3:7" ht="18.75" customHeight="1">
      <c r="C32" s="79" t="s">
        <v>44</v>
      </c>
      <c r="D32" s="55">
        <f>'[10]MR200707'!E70</f>
        <v>89500</v>
      </c>
      <c r="E32" s="55">
        <f>'[10]MR200707'!F70</f>
        <v>51275</v>
      </c>
      <c r="F32" s="55">
        <f>'[10]MR200707'!G70</f>
        <v>1839</v>
      </c>
      <c r="G32" s="62">
        <f>'[10]MR200707'!H70</f>
        <v>36386</v>
      </c>
    </row>
    <row r="33" spans="3:7" ht="18.75" customHeight="1">
      <c r="C33" s="5" t="s">
        <v>45</v>
      </c>
      <c r="D33" s="52">
        <f>'[10]MR200707'!E71</f>
        <v>29801</v>
      </c>
      <c r="E33" s="52">
        <f>'[10]MR200707'!F71</f>
        <v>29801</v>
      </c>
      <c r="F33" s="52">
        <f>'[10]MR200707'!G71</f>
        <v>0</v>
      </c>
      <c r="G33" s="61">
        <f>'[10]MR200707'!H71</f>
        <v>0</v>
      </c>
    </row>
    <row r="34" spans="3:7" ht="18.75" customHeight="1">
      <c r="C34" s="5" t="s">
        <v>46</v>
      </c>
      <c r="D34" s="52">
        <f>'[10]MR200707'!E72</f>
        <v>22064</v>
      </c>
      <c r="E34" s="52">
        <f>'[10]MR200707'!F72</f>
        <v>7734</v>
      </c>
      <c r="F34" s="52">
        <f>'[10]MR200707'!G72</f>
        <v>725</v>
      </c>
      <c r="G34" s="61">
        <f>'[10]MR200707'!H72</f>
        <v>13605</v>
      </c>
    </row>
    <row r="35" spans="3:7" ht="25.5" customHeight="1">
      <c r="C35" s="5" t="s">
        <v>47</v>
      </c>
      <c r="D35" s="52">
        <f>'[10]MR200707'!E73</f>
        <v>6282</v>
      </c>
      <c r="E35" s="52">
        <f>'[10]MR200707'!F73</f>
        <v>6282</v>
      </c>
      <c r="F35" s="52">
        <f>'[10]MR200707'!G73</f>
        <v>0</v>
      </c>
      <c r="G35" s="61">
        <f>'[10]MR200707'!H73</f>
        <v>0</v>
      </c>
    </row>
    <row r="36" spans="3:7" ht="18.75" customHeight="1">
      <c r="C36" s="5" t="s">
        <v>48</v>
      </c>
      <c r="D36" s="52">
        <f>'[10]MR200707'!E74</f>
        <v>22901</v>
      </c>
      <c r="E36" s="52">
        <f>'[10]MR200707'!F74</f>
        <v>120</v>
      </c>
      <c r="F36" s="52">
        <f>'[10]MR200707'!G74</f>
        <v>0</v>
      </c>
      <c r="G36" s="61">
        <f>'[10]MR200707'!H74</f>
        <v>22781</v>
      </c>
    </row>
    <row r="37" spans="3:7" ht="18.75" customHeight="1">
      <c r="C37" s="5" t="s">
        <v>49</v>
      </c>
      <c r="D37" s="52">
        <f>'[10]MR200707'!E75</f>
        <v>0</v>
      </c>
      <c r="E37" s="52">
        <f>'[10]MR200707'!F75</f>
        <v>0</v>
      </c>
      <c r="F37" s="52">
        <f>'[10]MR200707'!G75</f>
        <v>0</v>
      </c>
      <c r="G37" s="61">
        <f>'[10]MR200707'!H75</f>
        <v>0</v>
      </c>
    </row>
    <row r="38" spans="3:7" ht="18.75" customHeight="1">
      <c r="C38" s="5" t="s">
        <v>50</v>
      </c>
      <c r="D38" s="52">
        <f>'[10]MR200707'!E76</f>
        <v>8452</v>
      </c>
      <c r="E38" s="52">
        <f>'[10]MR200707'!F76</f>
        <v>7338</v>
      </c>
      <c r="F38" s="52">
        <f>'[10]MR200707'!G76</f>
        <v>1114</v>
      </c>
      <c r="G38" s="61">
        <f>'[10]MR200707'!H76</f>
        <v>0</v>
      </c>
    </row>
    <row r="39" spans="3:7" ht="18.75" customHeight="1">
      <c r="C39" s="79" t="s">
        <v>51</v>
      </c>
      <c r="D39" s="55">
        <f>'[10]MR200707'!E77</f>
        <v>38530</v>
      </c>
      <c r="E39" s="55">
        <f>'[10]MR200707'!F77</f>
        <v>38313</v>
      </c>
      <c r="F39" s="55">
        <f>'[10]MR200707'!G77</f>
        <v>0</v>
      </c>
      <c r="G39" s="62">
        <f>'[10]MR200707'!H77</f>
        <v>217</v>
      </c>
    </row>
    <row r="40" spans="3:7" ht="18.75" customHeight="1">
      <c r="C40" s="5" t="s">
        <v>52</v>
      </c>
      <c r="D40" s="52">
        <f>'[10]MR200707'!E78</f>
        <v>7495</v>
      </c>
      <c r="E40" s="52">
        <f>'[10]MR200707'!F78</f>
        <v>7278</v>
      </c>
      <c r="F40" s="52">
        <f>'[10]MR200707'!G78</f>
        <v>0</v>
      </c>
      <c r="G40" s="61">
        <f>'[10]MR200707'!H78</f>
        <v>217</v>
      </c>
    </row>
    <row r="41" spans="3:7" ht="18.75" customHeight="1">
      <c r="C41" s="5" t="s">
        <v>53</v>
      </c>
      <c r="D41" s="52">
        <f>'[10]MR200707'!E79</f>
        <v>31035</v>
      </c>
      <c r="E41" s="52">
        <f>'[10]MR200707'!F79</f>
        <v>31035</v>
      </c>
      <c r="F41" s="52">
        <f>'[10]MR200707'!G79</f>
        <v>0</v>
      </c>
      <c r="G41" s="61">
        <f>'[10]MR200707'!H79</f>
        <v>0</v>
      </c>
    </row>
    <row r="42" spans="3:7" ht="18.75" customHeight="1">
      <c r="C42" s="79" t="s">
        <v>54</v>
      </c>
      <c r="D42" s="55">
        <f>'[10]MR200707'!E80</f>
        <v>364809</v>
      </c>
      <c r="E42" s="55">
        <f>'[10]MR200707'!F80</f>
        <v>166790</v>
      </c>
      <c r="F42" s="55">
        <f>'[10]MR200707'!G80</f>
        <v>161553</v>
      </c>
      <c r="G42" s="62">
        <f>'[10]MR200707'!H80</f>
        <v>36466</v>
      </c>
    </row>
    <row r="43" spans="3:7" ht="18.75" customHeight="1">
      <c r="C43" s="79" t="s">
        <v>55</v>
      </c>
      <c r="D43" s="55">
        <f>'[10]MR200707'!E81</f>
        <v>0</v>
      </c>
      <c r="E43" s="55">
        <f>'[10]MR200707'!F81</f>
        <v>0</v>
      </c>
      <c r="F43" s="55">
        <f>'[10]MR200707'!G81</f>
        <v>0</v>
      </c>
      <c r="G43" s="62">
        <f>'[10]MR200707'!H81</f>
        <v>0</v>
      </c>
    </row>
    <row r="44" spans="3:7" ht="24.75" customHeight="1">
      <c r="C44" s="79" t="s">
        <v>56</v>
      </c>
      <c r="D44" s="55">
        <f>'[10]MR200707'!E82</f>
        <v>0</v>
      </c>
      <c r="E44" s="55">
        <f>'[10]MR200707'!F82</f>
        <v>0</v>
      </c>
      <c r="F44" s="55">
        <f>'[10]MR200707'!G82</f>
        <v>0</v>
      </c>
      <c r="G44" s="62">
        <f>'[10]MR200707'!H82</f>
        <v>0</v>
      </c>
    </row>
    <row r="45" spans="3:7" ht="21" customHeight="1" thickBot="1">
      <c r="C45" s="67" t="s">
        <v>57</v>
      </c>
      <c r="D45" s="56">
        <f>'[10]MR200707'!E83</f>
        <v>24043713</v>
      </c>
      <c r="E45" s="56">
        <f>'[10]MR200707'!F83</f>
        <v>11097915</v>
      </c>
      <c r="F45" s="56">
        <f>'[10]MR200707'!G83</f>
        <v>10923000</v>
      </c>
      <c r="G45" s="101">
        <f>'[10]MR200707'!H83</f>
        <v>2022798</v>
      </c>
    </row>
  </sheetData>
  <printOptions/>
  <pageMargins left="0.75" right="0.75" top="1" bottom="1" header="0.5" footer="0.5"/>
  <pageSetup horizontalDpi="600" verticalDpi="60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G4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2" width="3.8515625" style="1" customWidth="1"/>
    <col min="3" max="3" width="75.28125" style="1" customWidth="1"/>
    <col min="4" max="4" width="21.421875" style="1" customWidth="1"/>
    <col min="5" max="7" width="11.57421875" style="1" customWidth="1"/>
    <col min="8" max="16384" width="9.140625" style="1" customWidth="1"/>
  </cols>
  <sheetData>
    <row r="1" spans="3:4" ht="13.5" thickBot="1">
      <c r="C1" s="11"/>
      <c r="D1" s="12"/>
    </row>
    <row r="2" spans="3:7" ht="87" customHeight="1" thickBot="1">
      <c r="C2" s="18" t="s">
        <v>142</v>
      </c>
      <c r="D2" s="18" t="s">
        <v>27</v>
      </c>
      <c r="E2" s="27" t="s">
        <v>135</v>
      </c>
      <c r="F2" s="27" t="s">
        <v>136</v>
      </c>
      <c r="G2" s="28" t="s">
        <v>137</v>
      </c>
    </row>
    <row r="3" spans="3:7" ht="18.75" customHeight="1" thickBot="1">
      <c r="C3" s="38">
        <v>1</v>
      </c>
      <c r="D3" s="38">
        <v>2</v>
      </c>
      <c r="E3" s="39">
        <v>3</v>
      </c>
      <c r="F3" s="29">
        <v>4</v>
      </c>
      <c r="G3" s="29">
        <v>5</v>
      </c>
    </row>
    <row r="4" spans="3:7" ht="18.75" customHeight="1">
      <c r="C4" s="83" t="s">
        <v>58</v>
      </c>
      <c r="D4" s="76">
        <f>'[10]MR200707'!E84</f>
        <v>692369</v>
      </c>
      <c r="E4" s="84">
        <f>'[10]MR200707'!F84</f>
        <v>692369</v>
      </c>
      <c r="F4" s="44"/>
      <c r="G4" s="45"/>
    </row>
    <row r="5" spans="2:7" ht="18.75" customHeight="1">
      <c r="B5" s="7"/>
      <c r="C5" s="6" t="s">
        <v>59</v>
      </c>
      <c r="D5" s="52">
        <f>'[10]MR200707'!E85</f>
        <v>692369</v>
      </c>
      <c r="E5" s="43">
        <f>'[10]MR200707'!F85</f>
        <v>692369</v>
      </c>
      <c r="F5" s="46"/>
      <c r="G5" s="47"/>
    </row>
    <row r="6" spans="3:7" ht="18.75" customHeight="1">
      <c r="C6" s="6" t="s">
        <v>60</v>
      </c>
      <c r="D6" s="52">
        <f>'[10]MR200707'!E86</f>
        <v>0</v>
      </c>
      <c r="E6" s="43">
        <f>'[10]MR200707'!F86</f>
        <v>0</v>
      </c>
      <c r="F6" s="46"/>
      <c r="G6" s="47"/>
    </row>
    <row r="7" spans="3:7" ht="18.75" customHeight="1">
      <c r="C7" s="25" t="s">
        <v>61</v>
      </c>
      <c r="D7" s="55">
        <f>'[10]MR200707'!E87</f>
        <v>97000</v>
      </c>
      <c r="E7" s="85">
        <f>'[10]MR200707'!F87</f>
        <v>97000</v>
      </c>
      <c r="F7" s="46"/>
      <c r="G7" s="47"/>
    </row>
    <row r="8" spans="3:7" ht="18.75" customHeight="1">
      <c r="C8" s="25" t="s">
        <v>62</v>
      </c>
      <c r="D8" s="55">
        <f>'[10]MR200707'!E88</f>
        <v>0</v>
      </c>
      <c r="E8" s="85">
        <f>'[10]MR200707'!F88</f>
        <v>0</v>
      </c>
      <c r="F8" s="46"/>
      <c r="G8" s="47"/>
    </row>
    <row r="9" spans="3:7" ht="18.75" customHeight="1">
      <c r="C9" s="6" t="s">
        <v>63</v>
      </c>
      <c r="D9" s="52">
        <f>'[10]MR200707'!E89</f>
        <v>0</v>
      </c>
      <c r="E9" s="43">
        <f>'[10]MR200707'!F89</f>
        <v>0</v>
      </c>
      <c r="F9" s="46"/>
      <c r="G9" s="47"/>
    </row>
    <row r="10" spans="3:7" ht="18.75" customHeight="1">
      <c r="C10" s="6" t="s">
        <v>64</v>
      </c>
      <c r="D10" s="52">
        <f>'[10]MR200707'!E90</f>
        <v>0</v>
      </c>
      <c r="E10" s="43">
        <f>'[10]MR200707'!F90</f>
        <v>0</v>
      </c>
      <c r="F10" s="46"/>
      <c r="G10" s="47"/>
    </row>
    <row r="11" spans="3:7" ht="18.75" customHeight="1">
      <c r="C11" s="25" t="s">
        <v>65</v>
      </c>
      <c r="D11" s="55">
        <f>'[10]MR200707'!E91</f>
        <v>208439</v>
      </c>
      <c r="E11" s="85">
        <f>'[10]MR200707'!F91</f>
        <v>208439</v>
      </c>
      <c r="F11" s="46"/>
      <c r="G11" s="47"/>
    </row>
    <row r="12" spans="3:7" ht="18.75" customHeight="1">
      <c r="C12" s="6" t="s">
        <v>16</v>
      </c>
      <c r="D12" s="52">
        <f>'[10]MR200707'!E92</f>
        <v>209771</v>
      </c>
      <c r="E12" s="43">
        <f>'[10]MR200707'!F92</f>
        <v>209771</v>
      </c>
      <c r="F12" s="46"/>
      <c r="G12" s="47"/>
    </row>
    <row r="13" spans="3:7" ht="18.75" customHeight="1">
      <c r="C13" s="6" t="s">
        <v>13</v>
      </c>
      <c r="D13" s="52">
        <f>'[10]MR200707'!E93</f>
        <v>0</v>
      </c>
      <c r="E13" s="43">
        <f>'[10]MR200707'!F93</f>
        <v>0</v>
      </c>
      <c r="F13" s="46"/>
      <c r="G13" s="47"/>
    </row>
    <row r="14" spans="3:7" ht="18.75" customHeight="1">
      <c r="C14" s="6" t="s">
        <v>66</v>
      </c>
      <c r="D14" s="52">
        <f>'[10]MR200707'!E94</f>
        <v>0</v>
      </c>
      <c r="E14" s="43">
        <f>'[10]MR200707'!F94</f>
        <v>0</v>
      </c>
      <c r="F14" s="46"/>
      <c r="G14" s="47"/>
    </row>
    <row r="15" spans="3:7" ht="18.75" customHeight="1">
      <c r="C15" s="6" t="s">
        <v>67</v>
      </c>
      <c r="D15" s="52">
        <f>'[10]MR200707'!E95</f>
        <v>0</v>
      </c>
      <c r="E15" s="43">
        <f>'[10]MR200707'!F95</f>
        <v>0</v>
      </c>
      <c r="F15" s="46"/>
      <c r="G15" s="47"/>
    </row>
    <row r="16" spans="3:7" ht="18.75" customHeight="1">
      <c r="C16" s="6" t="s">
        <v>68</v>
      </c>
      <c r="D16" s="52">
        <f>'[10]MR200707'!E96</f>
        <v>0</v>
      </c>
      <c r="E16" s="43">
        <f>'[10]MR200707'!F96</f>
        <v>0</v>
      </c>
      <c r="F16" s="46"/>
      <c r="G16" s="47"/>
    </row>
    <row r="17" spans="3:7" ht="18.75" customHeight="1">
      <c r="C17" s="6" t="s">
        <v>26</v>
      </c>
      <c r="D17" s="52">
        <f>'[10]MR200707'!E97</f>
        <v>-1332</v>
      </c>
      <c r="E17" s="43">
        <f>'[10]MR200707'!F97</f>
        <v>-1332</v>
      </c>
      <c r="F17" s="46"/>
      <c r="G17" s="47"/>
    </row>
    <row r="18" spans="3:7" ht="24.75" customHeight="1">
      <c r="C18" s="6" t="s">
        <v>69</v>
      </c>
      <c r="D18" s="52">
        <f>'[10]MR200707'!E98</f>
        <v>0</v>
      </c>
      <c r="E18" s="43">
        <f>'[10]MR200707'!F98</f>
        <v>0</v>
      </c>
      <c r="F18" s="46"/>
      <c r="G18" s="47"/>
    </row>
    <row r="19" spans="3:7" ht="18.75" customHeight="1">
      <c r="C19" s="6" t="s">
        <v>70</v>
      </c>
      <c r="D19" s="52">
        <f>'[10]MR200707'!E99</f>
        <v>0</v>
      </c>
      <c r="E19" s="43">
        <f>'[10]MR200707'!F99</f>
        <v>0</v>
      </c>
      <c r="F19" s="46"/>
      <c r="G19" s="47"/>
    </row>
    <row r="20" spans="3:7" ht="18.75" customHeight="1">
      <c r="C20" s="25" t="s">
        <v>71</v>
      </c>
      <c r="D20" s="55">
        <f>'[10]MR200707'!E100</f>
        <v>1784642</v>
      </c>
      <c r="E20" s="85">
        <f>'[10]MR200707'!F100</f>
        <v>1784642</v>
      </c>
      <c r="F20" s="46"/>
      <c r="G20" s="47"/>
    </row>
    <row r="21" spans="3:7" ht="18.75" customHeight="1">
      <c r="C21" s="25" t="s">
        <v>77</v>
      </c>
      <c r="D21" s="55">
        <f>'[10]MR200707'!E101</f>
        <v>0</v>
      </c>
      <c r="E21" s="85">
        <f>'[10]MR200707'!F101</f>
        <v>0</v>
      </c>
      <c r="F21" s="46"/>
      <c r="G21" s="47"/>
    </row>
    <row r="22" spans="3:7" ht="18.75" customHeight="1">
      <c r="C22" s="25" t="s">
        <v>72</v>
      </c>
      <c r="D22" s="55">
        <f>'[10]MR200707'!E102</f>
        <v>412456</v>
      </c>
      <c r="E22" s="85">
        <f>'[10]MR200707'!F102</f>
        <v>412456</v>
      </c>
      <c r="F22" s="46"/>
      <c r="G22" s="47"/>
    </row>
    <row r="23" spans="3:7" ht="18.75" customHeight="1">
      <c r="C23" s="25" t="s">
        <v>78</v>
      </c>
      <c r="D23" s="55">
        <f>'[10]MR200707'!E103</f>
        <v>0</v>
      </c>
      <c r="E23" s="85">
        <f>'[10]MR200707'!F103</f>
        <v>0</v>
      </c>
      <c r="F23" s="46"/>
      <c r="G23" s="47"/>
    </row>
    <row r="24" spans="3:7" ht="18.75" customHeight="1">
      <c r="C24" s="25" t="s">
        <v>73</v>
      </c>
      <c r="D24" s="55">
        <f>'[10]MR200707'!E104</f>
        <v>0</v>
      </c>
      <c r="E24" s="85">
        <f>'[10]MR200707'!F104</f>
        <v>0</v>
      </c>
      <c r="F24" s="46"/>
      <c r="G24" s="47"/>
    </row>
    <row r="25" spans="3:7" ht="18.75" customHeight="1">
      <c r="C25" s="6" t="s">
        <v>74</v>
      </c>
      <c r="D25" s="52">
        <f>'[10]MR200707'!E105</f>
        <v>0</v>
      </c>
      <c r="E25" s="43">
        <f>'[10]MR200707'!F105</f>
        <v>0</v>
      </c>
      <c r="F25" s="46"/>
      <c r="G25" s="47"/>
    </row>
    <row r="26" spans="3:7" ht="18.75" customHeight="1">
      <c r="C26" s="6" t="s">
        <v>70</v>
      </c>
      <c r="D26" s="52">
        <f>'[10]MR200707'!E106</f>
        <v>0</v>
      </c>
      <c r="E26" s="43">
        <f>'[10]MR200707'!F106</f>
        <v>0</v>
      </c>
      <c r="F26" s="46"/>
      <c r="G26" s="47"/>
    </row>
    <row r="27" spans="3:7" ht="21" customHeight="1" thickBot="1">
      <c r="C27" s="42" t="s">
        <v>79</v>
      </c>
      <c r="D27" s="57">
        <f>'[10]MR200707'!E107</f>
        <v>3194906</v>
      </c>
      <c r="E27" s="57">
        <f>'[10]MR200707'!F107</f>
        <v>3194906</v>
      </c>
      <c r="F27" s="48"/>
      <c r="G27" s="37"/>
    </row>
    <row r="28" spans="3:7" ht="21" customHeight="1" thickBot="1">
      <c r="C28" s="41" t="s">
        <v>80</v>
      </c>
      <c r="D28" s="56">
        <f>'[10]MR200707'!E108</f>
        <v>27238619</v>
      </c>
      <c r="E28" s="56">
        <f>'[10]MR200707'!F108</f>
        <v>14292821</v>
      </c>
      <c r="F28" s="56">
        <f>'[10]MR200707'!G108</f>
        <v>10923000</v>
      </c>
      <c r="G28" s="56">
        <f>'[10]MR200707'!H108</f>
        <v>2022798</v>
      </c>
    </row>
    <row r="32" ht="12.75">
      <c r="D32" s="86"/>
    </row>
    <row r="33" ht="12.75">
      <c r="D33" s="2"/>
    </row>
    <row r="34" ht="12.75">
      <c r="D34" s="2"/>
    </row>
    <row r="35" ht="12.75">
      <c r="D35" s="2"/>
    </row>
    <row r="36" ht="12.75">
      <c r="D36" s="2"/>
    </row>
    <row r="37" ht="12.75">
      <c r="D37" s="2"/>
    </row>
    <row r="38" ht="12.75">
      <c r="D38" s="2"/>
    </row>
    <row r="39" ht="12.75">
      <c r="D39" s="2"/>
    </row>
    <row r="41" ht="12.75">
      <c r="D41" s="2"/>
    </row>
  </sheetData>
  <printOptions/>
  <pageMargins left="0.75" right="0.75" top="1" bottom="1" header="0.5" footer="0.5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 Haas</dc:creator>
  <cp:keywords/>
  <dc:description/>
  <cp:lastModifiedBy>Mitko Tzenkin</cp:lastModifiedBy>
  <cp:lastPrinted>2007-05-14T10:57:25Z</cp:lastPrinted>
  <dcterms:created xsi:type="dcterms:W3CDTF">2005-12-22T16:09:37Z</dcterms:created>
  <dcterms:modified xsi:type="dcterms:W3CDTF">2007-08-22T06:17:25Z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-1542419760</vt:i4>
  </property>
  <property fmtid="{D5CDD505-2E9C-101B-9397-08002B2CF9AE}" pid="3" name="_NewReviewCycle">
    <vt:lpwstr/>
  </property>
  <property fmtid="{D5CDD505-2E9C-101B-9397-08002B2CF9AE}" pid="4" name="_EmailSubject">
    <vt:lpwstr>EGAA: Financial Reporting Framework in Excel</vt:lpwstr>
  </property>
  <property fmtid="{D5CDD505-2E9C-101B-9397-08002B2CF9AE}" pid="5" name="_AuthorEmail">
    <vt:lpwstr>guy.haas@c-ebs.org</vt:lpwstr>
  </property>
  <property fmtid="{D5CDD505-2E9C-101B-9397-08002B2CF9AE}" pid="6" name="_AuthorEmailDisplayName">
    <vt:lpwstr>Guy Haas</vt:lpwstr>
  </property>
  <property fmtid="{D5CDD505-2E9C-101B-9397-08002B2CF9AE}" pid="7" name="_ReviewingToolsShownOnce">
    <vt:lpwstr/>
  </property>
</Properties>
</file>