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БВД-матуритет,инстр." sheetId="1" r:id="rId1"/>
  </sheets>
  <externalReferences>
    <externalReference r:id="rId4"/>
    <externalReference r:id="rId5"/>
  </externalReferences>
  <definedNames>
    <definedName name="Query1">'[1]2006'!$A$1:$U$47721</definedName>
    <definedName name="Stock_BGN">#REF!</definedName>
  </definedNames>
  <calcPr fullCalcOnLoad="1"/>
</workbook>
</file>

<file path=xl/sharedStrings.xml><?xml version="1.0" encoding="utf-8"?>
<sst xmlns="http://schemas.openxmlformats.org/spreadsheetml/2006/main" count="211" uniqueCount="209">
  <si>
    <t>(млн. евро)</t>
  </si>
  <si>
    <t>XII. 2003</t>
  </si>
  <si>
    <t>XII. 2004</t>
  </si>
  <si>
    <t>XII. 2005</t>
  </si>
  <si>
    <t>I. 2006</t>
  </si>
  <si>
    <t>II. 2006</t>
  </si>
  <si>
    <t>III. 2006</t>
  </si>
  <si>
    <t>IV. 2006</t>
  </si>
  <si>
    <t>V. 2006</t>
  </si>
  <si>
    <t>VI. 2006</t>
  </si>
  <si>
    <t>VII. 2006</t>
  </si>
  <si>
    <t>VIII. 2006</t>
  </si>
  <si>
    <t>IX. 2006</t>
  </si>
  <si>
    <t>X. 2006</t>
  </si>
  <si>
    <t>XI. 2006</t>
  </si>
  <si>
    <t>XII. 2006</t>
  </si>
  <si>
    <t>I. 2007</t>
  </si>
  <si>
    <t>II. 2007</t>
  </si>
  <si>
    <t>III. 2007</t>
  </si>
  <si>
    <t>IV. 2007</t>
  </si>
  <si>
    <t>V. 2007</t>
  </si>
  <si>
    <t>VI. 2007</t>
  </si>
  <si>
    <t>VII. 2007</t>
  </si>
  <si>
    <t>VIII. 2007</t>
  </si>
  <si>
    <t>IX. 2007</t>
  </si>
  <si>
    <t>X. 2007</t>
  </si>
  <si>
    <t>XI. 2007</t>
  </si>
  <si>
    <t>XII. 2007</t>
  </si>
  <si>
    <t>I. 2008</t>
  </si>
  <si>
    <t>II. 2008</t>
  </si>
  <si>
    <t>III. 2008</t>
  </si>
  <si>
    <t>IV. 2008</t>
  </si>
  <si>
    <t>V. 2008</t>
  </si>
  <si>
    <t>VI. 2008</t>
  </si>
  <si>
    <t>VІI. 2008</t>
  </si>
  <si>
    <t>VІII. 2008</t>
  </si>
  <si>
    <t>IХ. 2008</t>
  </si>
  <si>
    <t>Х. 2008</t>
  </si>
  <si>
    <t>ХІ. 2008</t>
  </si>
  <si>
    <t>ХІІ. 2008</t>
  </si>
  <si>
    <t>І. 2009</t>
  </si>
  <si>
    <t>ІІ. 2009</t>
  </si>
  <si>
    <t>ІІІ. 2009</t>
  </si>
  <si>
    <t>ІV. 2009</t>
  </si>
  <si>
    <t>V. 2009</t>
  </si>
  <si>
    <t>VІ. 2009</t>
  </si>
  <si>
    <t>VІІ. 2009</t>
  </si>
  <si>
    <t>VІІІ. 2009</t>
  </si>
  <si>
    <t>ІХ. 2009</t>
  </si>
  <si>
    <t>Х. 2009</t>
  </si>
  <si>
    <t>ХІ. 2009</t>
  </si>
  <si>
    <t>ХІІ. 2009</t>
  </si>
  <si>
    <t>І. 2010</t>
  </si>
  <si>
    <t>ІІ. 2010</t>
  </si>
  <si>
    <t>IІІ. 2010</t>
  </si>
  <si>
    <t>IV. 2010</t>
  </si>
  <si>
    <t>V. 2010</t>
  </si>
  <si>
    <t>VІ. 2010</t>
  </si>
  <si>
    <t>VІІ. 2010</t>
  </si>
  <si>
    <t>VІІІ. 2010</t>
  </si>
  <si>
    <t>ІХ. 2010</t>
  </si>
  <si>
    <t>Х. 2010</t>
  </si>
  <si>
    <t>ХІ. 2010</t>
  </si>
  <si>
    <t>ХІІ. 2010</t>
  </si>
  <si>
    <t>І. 2011</t>
  </si>
  <si>
    <t>IІ. 2011</t>
  </si>
  <si>
    <t>IIІ. 2011</t>
  </si>
  <si>
    <t>IV. 2011</t>
  </si>
  <si>
    <t>V. 2011</t>
  </si>
  <si>
    <t>VI. 2011</t>
  </si>
  <si>
    <t>VII. 2011</t>
  </si>
  <si>
    <t>VIII. 2011</t>
  </si>
  <si>
    <t>IX. 2011</t>
  </si>
  <si>
    <t>X. 2011</t>
  </si>
  <si>
    <t>XI. 2011</t>
  </si>
  <si>
    <t>XII. 2011</t>
  </si>
  <si>
    <t>I. 2012</t>
  </si>
  <si>
    <t>II. 2012</t>
  </si>
  <si>
    <t>III. 2012</t>
  </si>
  <si>
    <t>IV. 2012</t>
  </si>
  <si>
    <t>V. 2012</t>
  </si>
  <si>
    <t>VІ. 2012</t>
  </si>
  <si>
    <t>VІІ. 2012</t>
  </si>
  <si>
    <t>VIІІ. 2012</t>
  </si>
  <si>
    <t>IX. 2012</t>
  </si>
  <si>
    <t>X. 2012</t>
  </si>
  <si>
    <t>XI. 2012</t>
  </si>
  <si>
    <t>XІI. 2012</t>
  </si>
  <si>
    <t>I. 2013</t>
  </si>
  <si>
    <t>II. 2013</t>
  </si>
  <si>
    <t>III. 2013</t>
  </si>
  <si>
    <t>IV. 2013</t>
  </si>
  <si>
    <t>V. 2013</t>
  </si>
  <si>
    <t>VI. 2013</t>
  </si>
  <si>
    <t>VII. 2013</t>
  </si>
  <si>
    <t>VIII. 2013</t>
  </si>
  <si>
    <t>IX. 2013</t>
  </si>
  <si>
    <t>X. 2013</t>
  </si>
  <si>
    <t>XI. 2013</t>
  </si>
  <si>
    <t>XII. 2013</t>
  </si>
  <si>
    <t>I. 2014</t>
  </si>
  <si>
    <t>II. 2014</t>
  </si>
  <si>
    <t>III. 2014</t>
  </si>
  <si>
    <t>IV. 2014</t>
  </si>
  <si>
    <t>V. 2014</t>
  </si>
  <si>
    <t>VI. 2014</t>
  </si>
  <si>
    <t>VII. 2014</t>
  </si>
  <si>
    <t>VIII. 2014</t>
  </si>
  <si>
    <t>IX. 2014</t>
  </si>
  <si>
    <t>X. 2014</t>
  </si>
  <si>
    <t>XI. 2014</t>
  </si>
  <si>
    <t>XII. 2014</t>
  </si>
  <si>
    <t>I. 2015</t>
  </si>
  <si>
    <t>II. 2015</t>
  </si>
  <si>
    <t>III. 2015</t>
  </si>
  <si>
    <t>IV. 2015</t>
  </si>
  <si>
    <t>V. 2015</t>
  </si>
  <si>
    <t>VI. 2015</t>
  </si>
  <si>
    <t>VII. 2015</t>
  </si>
  <si>
    <t>VIII. 2015</t>
  </si>
  <si>
    <t>IX. 2015</t>
  </si>
  <si>
    <t>X. 2015</t>
  </si>
  <si>
    <t>XI. 2015</t>
  </si>
  <si>
    <t>XII. 2015</t>
  </si>
  <si>
    <t>I. 2016</t>
  </si>
  <si>
    <t>II. 2016</t>
  </si>
  <si>
    <t>III. 2016</t>
  </si>
  <si>
    <t>IV. 2016</t>
  </si>
  <si>
    <t>V. 2016</t>
  </si>
  <si>
    <t>VI. 2016</t>
  </si>
  <si>
    <t>VII. 2016</t>
  </si>
  <si>
    <t>VIII. 2016</t>
  </si>
  <si>
    <t>IX. 2016</t>
  </si>
  <si>
    <t>X. 2016</t>
  </si>
  <si>
    <t>XI. 2016</t>
  </si>
  <si>
    <t>XII. 2016</t>
  </si>
  <si>
    <t>I. 2017</t>
  </si>
  <si>
    <t>млн. евро</t>
  </si>
  <si>
    <t xml:space="preserve"> %</t>
  </si>
  <si>
    <t>Дългосрочен външен дълг, в т. ч.:</t>
  </si>
  <si>
    <t xml:space="preserve">Краткосрочен външен дълг </t>
  </si>
  <si>
    <t xml:space="preserve">БРУТЕН ВЪНШЕН ДЪЛГ </t>
  </si>
  <si>
    <t>II. 2017</t>
  </si>
  <si>
    <t>III. 2017</t>
  </si>
  <si>
    <t>(по инструменти)</t>
  </si>
  <si>
    <r>
      <t>СТРУКТУРА НА КРАТКОСРОЧНИЯ И ДЪЛГОСРОЧЕН ВЪНШЕН ДЪЛГ</t>
    </r>
    <r>
      <rPr>
        <b/>
        <vertAlign val="superscript"/>
        <sz val="10"/>
        <rFont val="Arial"/>
        <family val="2"/>
      </rPr>
      <t>1</t>
    </r>
  </si>
  <si>
    <t>IV. 2017</t>
  </si>
  <si>
    <t>V. 2017</t>
  </si>
  <si>
    <t>VI. 2017</t>
  </si>
  <si>
    <t>VII. 2017</t>
  </si>
  <si>
    <t>VIII. 2017</t>
  </si>
  <si>
    <t>IX. 2017</t>
  </si>
  <si>
    <t>X. 2017</t>
  </si>
  <si>
    <t>XI. 2017</t>
  </si>
  <si>
    <t>Преки инвестиции: вътрешнофирмено кредитиране</t>
  </si>
  <si>
    <t>Други</t>
  </si>
  <si>
    <t>Ценни книжа</t>
  </si>
  <si>
    <t>Заеми</t>
  </si>
  <si>
    <t>Търговски кредити</t>
  </si>
  <si>
    <t>Депозити на нерезиденти</t>
  </si>
  <si>
    <t>Други задължения</t>
  </si>
  <si>
    <t>Групирането на дълга на краткосрочен и дългосрочен се базира на първоначалния срок до падежа.</t>
  </si>
  <si>
    <t>XII. 2017</t>
  </si>
  <si>
    <t>-</t>
  </si>
  <si>
    <t>I. 2018</t>
  </si>
  <si>
    <t>II. 2018</t>
  </si>
  <si>
    <t>III. 2018</t>
  </si>
  <si>
    <t>IV. 2018</t>
  </si>
  <si>
    <t>V. 2018</t>
  </si>
  <si>
    <t>VI. 2018</t>
  </si>
  <si>
    <t>VII. 2018</t>
  </si>
  <si>
    <t>VIII. 2018</t>
  </si>
  <si>
    <t>IX. 2018</t>
  </si>
  <si>
    <t>X. 2018</t>
  </si>
  <si>
    <t>XI. 2018</t>
  </si>
  <si>
    <t>XII. 2018</t>
  </si>
  <si>
    <t>I. 2019</t>
  </si>
  <si>
    <t>II. 2019</t>
  </si>
  <si>
    <t>III. 2019</t>
  </si>
  <si>
    <t>IV. 2019</t>
  </si>
  <si>
    <t>V. 2019</t>
  </si>
  <si>
    <t>VI. 2019</t>
  </si>
  <si>
    <t>VII. 2019</t>
  </si>
  <si>
    <t>VIII. 2019</t>
  </si>
  <si>
    <t>IX. 2019</t>
  </si>
  <si>
    <t>X. 2019</t>
  </si>
  <si>
    <t>XI. 2019</t>
  </si>
  <si>
    <t>XII. 2019</t>
  </si>
  <si>
    <t>I. 2020</t>
  </si>
  <si>
    <t>II. 2020</t>
  </si>
  <si>
    <r>
      <t>1</t>
    </r>
    <r>
      <rPr>
        <sz val="9"/>
        <rFont val="Arial"/>
        <family val="2"/>
      </rPr>
      <t xml:space="preserve"> Предварителни данни. В съответствие с практиката на БНБ за ревизиите и изискванията на ЕЦБ относно ревизиите на данните (включени в </t>
    </r>
    <r>
      <rPr>
        <i/>
        <sz val="9"/>
        <rFont val="Arial"/>
        <family val="2"/>
      </rPr>
      <t xml:space="preserve">Календара на ЕЦБ за обмен на </t>
    </r>
  </si>
  <si>
    <t xml:space="preserve">Равностойността в евро е изчислена по курс на съответните чуждестранни валути към края на периода. </t>
  </si>
  <si>
    <t>III. 2020</t>
  </si>
  <si>
    <t>IV. 2020</t>
  </si>
  <si>
    <t>V. 2020</t>
  </si>
  <si>
    <t>VI. 2020</t>
  </si>
  <si>
    <t>VII. 2020</t>
  </si>
  <si>
    <t>VIII. 2020</t>
  </si>
  <si>
    <t>IX. 2020</t>
  </si>
  <si>
    <t>X. 2020</t>
  </si>
  <si>
    <t>XI. 2020</t>
  </si>
  <si>
    <t>XII. 2020</t>
  </si>
  <si>
    <t>I. 2021</t>
  </si>
  <si>
    <t>II. 2021</t>
  </si>
  <si>
    <t>III. 2021</t>
  </si>
  <si>
    <t>IV. 2021</t>
  </si>
  <si>
    <t>IV. 2021 – XII. 2020</t>
  </si>
  <si>
    <r>
      <rPr>
        <i/>
        <sz val="9"/>
        <rFont val="Arial"/>
        <family val="2"/>
      </rPr>
      <t>данните за платежния баланс, международната инвестиционна позиция, резервните активи в рамките на ЕСЦБ</t>
    </r>
    <r>
      <rPr>
        <sz val="9"/>
        <rFont val="Arial"/>
        <family val="2"/>
      </rPr>
      <t xml:space="preserve">), данните за януари - март 2021 г. са ревизирани. </t>
    </r>
  </si>
  <si>
    <t xml:space="preserve">С отчета за май 2021 г. предстои ревизия на данните за април 2021 г. 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</si>
</sst>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_-* #,##0.00\ _л_в_-;\-* #,##0.00\ _л_в_-;_-* &quot;-&quot;??\ _л_в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Hebar"/>
      <family val="0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Continuous"/>
    </xf>
    <xf numFmtId="172" fontId="2" fillId="33" borderId="11" xfId="58" applyNumberFormat="1" applyFont="1" applyFill="1" applyBorder="1" applyAlignment="1">
      <alignment horizontal="centerContinuous" vertical="center"/>
      <protection/>
    </xf>
    <xf numFmtId="49" fontId="2" fillId="33" borderId="10" xfId="58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172" fontId="2" fillId="0" borderId="14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172" fontId="4" fillId="0" borderId="14" xfId="0" applyNumberFormat="1" applyFont="1" applyBorder="1" applyAlignment="1">
      <alignment/>
    </xf>
    <xf numFmtId="173" fontId="0" fillId="0" borderId="0" xfId="61" applyNumberFormat="1" applyAlignment="1">
      <alignment/>
    </xf>
    <xf numFmtId="172" fontId="2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172" fontId="4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left" indent="2"/>
    </xf>
    <xf numFmtId="0" fontId="2" fillId="0" borderId="19" xfId="0" applyFont="1" applyBorder="1" applyAlignment="1">
      <alignment horizontal="left" indent="2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left" indent="1"/>
    </xf>
    <xf numFmtId="172" fontId="2" fillId="0" borderId="14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0" fontId="2" fillId="0" borderId="17" xfId="0" applyFont="1" applyBorder="1" applyAlignment="1">
      <alignment horizontal="left" indent="2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17" fontId="2" fillId="33" borderId="13" xfId="0" applyNumberFormat="1" applyFont="1" applyFill="1" applyBorder="1" applyAlignment="1">
      <alignment horizontal="center" vertical="center"/>
    </xf>
    <xf numFmtId="17" fontId="2" fillId="33" borderId="17" xfId="0" applyNumberFormat="1" applyFont="1" applyFill="1" applyBorder="1" applyAlignment="1">
      <alignment horizontal="center" vertical="center"/>
    </xf>
    <xf numFmtId="17" fontId="2" fillId="33" borderId="20" xfId="0" applyNumberFormat="1" applyFont="1" applyFill="1" applyBorder="1" applyAlignment="1">
      <alignment horizontal="center" vertical="center"/>
    </xf>
    <xf numFmtId="17" fontId="2" fillId="33" borderId="21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tock" xfId="58"/>
    <cellStyle name="Note" xfId="59"/>
    <cellStyle name="Output" xfId="60"/>
    <cellStyle name="Percent" xfId="61"/>
    <cellStyle name="Percent 2" xfId="62"/>
    <cellStyle name="Percent 3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ergana\My%20Documents\DEBT\2007\REAL\STOCK\2006rev-23.02.07\Razbivka\Za_lihvi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PED\SHARED\INTERNET\DEBT\2017\01-January\201701_S_GED_Bulletin_Tables-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5"/>
      <sheetName val="2006"/>
      <sheetName val="pivot"/>
      <sheetName val="Стр.-вид лихви"/>
      <sheetName val="prilozh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БВД-обобщена"/>
      <sheetName val="2.БВД-мес.данни"/>
      <sheetName val="3.БВД-ор. матуритет"/>
      <sheetName val="4.БВД-инструменти"/>
      <sheetName val="5.БВД-матуритет,инстр."/>
      <sheetName val="6.ДЦК-нерез. 7. Гл. облигации"/>
      <sheetName val="8. БВД-кредитори"/>
      <sheetName val="9.БВД-валутна структура"/>
      <sheetName val="10.НЕТЕН ПОТОК"/>
      <sheetName val="11.Получени-дебитори"/>
      <sheetName val="12.Получени-инструменти"/>
      <sheetName val="13.Обслужване-дебитори"/>
      <sheetName val="14.Обслужване-инструменти"/>
      <sheetName val="15.Нетен външен дълг"/>
      <sheetName val="16.Геогр.стр.-Други сектори"/>
      <sheetName val="17.ОтрасловаСтр.-Други сектори"/>
      <sheetName val="18.ЛихвенаСтр.-Други секто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24"/>
  <sheetViews>
    <sheetView tabSelected="1" view="pageBreakPreview" zoomScaleSheetLayoutView="100" zoomScalePageLayoutView="0" workbookViewId="0" topLeftCell="A1">
      <pane xSplit="1" ySplit="5" topLeftCell="P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140625" defaultRowHeight="12.75"/>
  <cols>
    <col min="1" max="1" width="56.57421875" style="0" customWidth="1"/>
    <col min="2" max="2" width="12.140625" style="0" hidden="1" customWidth="1"/>
    <col min="3" max="15" width="12.00390625" style="0" hidden="1" customWidth="1"/>
    <col min="16" max="50" width="12.00390625" style="0" customWidth="1"/>
    <col min="51" max="58" width="11.57421875" style="0" customWidth="1"/>
    <col min="59" max="85" width="10.28125" style="0" customWidth="1"/>
    <col min="86" max="86" width="11.421875" style="0" customWidth="1"/>
    <col min="87" max="99" width="11.00390625" style="0" customWidth="1"/>
    <col min="100" max="190" width="11.421875" style="0" customWidth="1"/>
    <col min="191" max="191" width="13.421875" style="0" customWidth="1"/>
  </cols>
  <sheetData>
    <row r="1" spans="1:190" ht="14.25">
      <c r="A1" s="28" t="s">
        <v>145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</row>
    <row r="2" spans="1:190" ht="12.75">
      <c r="A2" s="35" t="s">
        <v>144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</row>
    <row r="3" ht="12.75">
      <c r="GH3" s="1" t="s">
        <v>0</v>
      </c>
    </row>
    <row r="4" spans="1:190" ht="14.25">
      <c r="A4" s="36"/>
      <c r="B4" s="32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 t="s">
        <v>14</v>
      </c>
      <c r="P4" s="30" t="s">
        <v>15</v>
      </c>
      <c r="Q4" s="30" t="s">
        <v>16</v>
      </c>
      <c r="R4" s="30" t="s">
        <v>17</v>
      </c>
      <c r="S4" s="30" t="s">
        <v>18</v>
      </c>
      <c r="T4" s="30" t="s">
        <v>19</v>
      </c>
      <c r="U4" s="30" t="s">
        <v>20</v>
      </c>
      <c r="V4" s="30" t="s">
        <v>21</v>
      </c>
      <c r="W4" s="30" t="s">
        <v>22</v>
      </c>
      <c r="X4" s="30" t="s">
        <v>23</v>
      </c>
      <c r="Y4" s="30" t="s">
        <v>24</v>
      </c>
      <c r="Z4" s="30" t="s">
        <v>25</v>
      </c>
      <c r="AA4" s="30" t="s">
        <v>26</v>
      </c>
      <c r="AB4" s="30" t="s">
        <v>27</v>
      </c>
      <c r="AC4" s="30" t="s">
        <v>28</v>
      </c>
      <c r="AD4" s="32" t="s">
        <v>29</v>
      </c>
      <c r="AE4" s="30" t="s">
        <v>30</v>
      </c>
      <c r="AF4" s="30" t="s">
        <v>31</v>
      </c>
      <c r="AG4" s="32" t="s">
        <v>32</v>
      </c>
      <c r="AH4" s="30" t="s">
        <v>33</v>
      </c>
      <c r="AI4" s="30" t="s">
        <v>34</v>
      </c>
      <c r="AJ4" s="32" t="s">
        <v>35</v>
      </c>
      <c r="AK4" s="30" t="s">
        <v>36</v>
      </c>
      <c r="AL4" s="30" t="s">
        <v>37</v>
      </c>
      <c r="AM4" s="30" t="s">
        <v>38</v>
      </c>
      <c r="AN4" s="30" t="s">
        <v>39</v>
      </c>
      <c r="AO4" s="30" t="s">
        <v>40</v>
      </c>
      <c r="AP4" s="30" t="s">
        <v>41</v>
      </c>
      <c r="AQ4" s="30" t="s">
        <v>42</v>
      </c>
      <c r="AR4" s="30" t="s">
        <v>43</v>
      </c>
      <c r="AS4" s="30" t="s">
        <v>44</v>
      </c>
      <c r="AT4" s="30" t="s">
        <v>45</v>
      </c>
      <c r="AU4" s="30" t="s">
        <v>46</v>
      </c>
      <c r="AV4" s="30" t="s">
        <v>47</v>
      </c>
      <c r="AW4" s="30" t="s">
        <v>48</v>
      </c>
      <c r="AX4" s="30" t="s">
        <v>49</v>
      </c>
      <c r="AY4" s="30" t="s">
        <v>50</v>
      </c>
      <c r="AZ4" s="30" t="s">
        <v>51</v>
      </c>
      <c r="BA4" s="30" t="s">
        <v>52</v>
      </c>
      <c r="BB4" s="30" t="s">
        <v>53</v>
      </c>
      <c r="BC4" s="30" t="s">
        <v>54</v>
      </c>
      <c r="BD4" s="30" t="s">
        <v>55</v>
      </c>
      <c r="BE4" s="30" t="s">
        <v>56</v>
      </c>
      <c r="BF4" s="30" t="s">
        <v>57</v>
      </c>
      <c r="BG4" s="30" t="s">
        <v>58</v>
      </c>
      <c r="BH4" s="30" t="s">
        <v>59</v>
      </c>
      <c r="BI4" s="30" t="s">
        <v>60</v>
      </c>
      <c r="BJ4" s="30" t="s">
        <v>61</v>
      </c>
      <c r="BK4" s="30" t="s">
        <v>62</v>
      </c>
      <c r="BL4" s="30" t="s">
        <v>63</v>
      </c>
      <c r="BM4" s="30" t="s">
        <v>64</v>
      </c>
      <c r="BN4" s="30" t="s">
        <v>65</v>
      </c>
      <c r="BO4" s="30" t="s">
        <v>66</v>
      </c>
      <c r="BP4" s="30" t="s">
        <v>67</v>
      </c>
      <c r="BQ4" s="30" t="s">
        <v>68</v>
      </c>
      <c r="BR4" s="30" t="s">
        <v>69</v>
      </c>
      <c r="BS4" s="30" t="s">
        <v>70</v>
      </c>
      <c r="BT4" s="30" t="s">
        <v>71</v>
      </c>
      <c r="BU4" s="30" t="s">
        <v>72</v>
      </c>
      <c r="BV4" s="30" t="s">
        <v>73</v>
      </c>
      <c r="BW4" s="30" t="s">
        <v>74</v>
      </c>
      <c r="BX4" s="30" t="s">
        <v>75</v>
      </c>
      <c r="BY4" s="30" t="s">
        <v>76</v>
      </c>
      <c r="BZ4" s="30" t="s">
        <v>77</v>
      </c>
      <c r="CA4" s="30" t="s">
        <v>78</v>
      </c>
      <c r="CB4" s="30" t="s">
        <v>79</v>
      </c>
      <c r="CC4" s="30" t="s">
        <v>80</v>
      </c>
      <c r="CD4" s="30" t="s">
        <v>81</v>
      </c>
      <c r="CE4" s="29" t="s">
        <v>82</v>
      </c>
      <c r="CF4" s="29" t="s">
        <v>83</v>
      </c>
      <c r="CG4" s="29" t="s">
        <v>84</v>
      </c>
      <c r="CH4" s="29" t="s">
        <v>85</v>
      </c>
      <c r="CI4" s="29" t="s">
        <v>86</v>
      </c>
      <c r="CJ4" s="29" t="s">
        <v>87</v>
      </c>
      <c r="CK4" s="29" t="s">
        <v>88</v>
      </c>
      <c r="CL4" s="29" t="s">
        <v>89</v>
      </c>
      <c r="CM4" s="29" t="s">
        <v>90</v>
      </c>
      <c r="CN4" s="29" t="s">
        <v>91</v>
      </c>
      <c r="CO4" s="29" t="s">
        <v>92</v>
      </c>
      <c r="CP4" s="29" t="s">
        <v>93</v>
      </c>
      <c r="CQ4" s="29" t="s">
        <v>94</v>
      </c>
      <c r="CR4" s="29" t="s">
        <v>95</v>
      </c>
      <c r="CS4" s="29" t="s">
        <v>96</v>
      </c>
      <c r="CT4" s="29" t="s">
        <v>97</v>
      </c>
      <c r="CU4" s="29" t="s">
        <v>98</v>
      </c>
      <c r="CV4" s="29" t="s">
        <v>99</v>
      </c>
      <c r="CW4" s="29" t="s">
        <v>100</v>
      </c>
      <c r="CX4" s="29" t="s">
        <v>101</v>
      </c>
      <c r="CY4" s="29" t="s">
        <v>102</v>
      </c>
      <c r="CZ4" s="29" t="s">
        <v>103</v>
      </c>
      <c r="DA4" s="29" t="s">
        <v>104</v>
      </c>
      <c r="DB4" s="29" t="s">
        <v>105</v>
      </c>
      <c r="DC4" s="29" t="s">
        <v>106</v>
      </c>
      <c r="DD4" s="29" t="s">
        <v>107</v>
      </c>
      <c r="DE4" s="29" t="s">
        <v>108</v>
      </c>
      <c r="DF4" s="29" t="s">
        <v>109</v>
      </c>
      <c r="DG4" s="29" t="s">
        <v>110</v>
      </c>
      <c r="DH4" s="29" t="s">
        <v>111</v>
      </c>
      <c r="DI4" s="29" t="s">
        <v>112</v>
      </c>
      <c r="DJ4" s="29" t="s">
        <v>113</v>
      </c>
      <c r="DK4" s="29" t="s">
        <v>114</v>
      </c>
      <c r="DL4" s="29" t="s">
        <v>115</v>
      </c>
      <c r="DM4" s="29" t="s">
        <v>116</v>
      </c>
      <c r="DN4" s="29" t="s">
        <v>117</v>
      </c>
      <c r="DO4" s="29" t="s">
        <v>118</v>
      </c>
      <c r="DP4" s="29" t="s">
        <v>119</v>
      </c>
      <c r="DQ4" s="29" t="s">
        <v>120</v>
      </c>
      <c r="DR4" s="29" t="s">
        <v>121</v>
      </c>
      <c r="DS4" s="29" t="s">
        <v>122</v>
      </c>
      <c r="DT4" s="29" t="s">
        <v>123</v>
      </c>
      <c r="DU4" s="29" t="s">
        <v>124</v>
      </c>
      <c r="DV4" s="29" t="s">
        <v>125</v>
      </c>
      <c r="DW4" s="29" t="s">
        <v>126</v>
      </c>
      <c r="DX4" s="29" t="s">
        <v>127</v>
      </c>
      <c r="DY4" s="29" t="s">
        <v>128</v>
      </c>
      <c r="DZ4" s="29" t="s">
        <v>129</v>
      </c>
      <c r="EA4" s="29" t="s">
        <v>130</v>
      </c>
      <c r="EB4" s="29" t="s">
        <v>131</v>
      </c>
      <c r="EC4" s="29" t="s">
        <v>132</v>
      </c>
      <c r="ED4" s="29" t="s">
        <v>133</v>
      </c>
      <c r="EE4" s="29" t="s">
        <v>134</v>
      </c>
      <c r="EF4" s="29" t="s">
        <v>135</v>
      </c>
      <c r="EG4" s="29" t="s">
        <v>136</v>
      </c>
      <c r="EH4" s="29" t="s">
        <v>142</v>
      </c>
      <c r="EI4" s="29" t="s">
        <v>143</v>
      </c>
      <c r="EJ4" s="29" t="s">
        <v>146</v>
      </c>
      <c r="EK4" s="29" t="s">
        <v>147</v>
      </c>
      <c r="EL4" s="29" t="s">
        <v>148</v>
      </c>
      <c r="EM4" s="29" t="s">
        <v>149</v>
      </c>
      <c r="EN4" s="29" t="s">
        <v>150</v>
      </c>
      <c r="EO4" s="29" t="s">
        <v>151</v>
      </c>
      <c r="EP4" s="29" t="s">
        <v>152</v>
      </c>
      <c r="EQ4" s="29" t="s">
        <v>153</v>
      </c>
      <c r="ER4" s="29" t="s">
        <v>162</v>
      </c>
      <c r="ES4" s="29" t="s">
        <v>164</v>
      </c>
      <c r="ET4" s="29" t="s">
        <v>165</v>
      </c>
      <c r="EU4" s="29" t="s">
        <v>166</v>
      </c>
      <c r="EV4" s="29" t="s">
        <v>167</v>
      </c>
      <c r="EW4" s="29" t="s">
        <v>168</v>
      </c>
      <c r="EX4" s="29" t="s">
        <v>169</v>
      </c>
      <c r="EY4" s="29" t="s">
        <v>170</v>
      </c>
      <c r="EZ4" s="29" t="s">
        <v>171</v>
      </c>
      <c r="FA4" s="29" t="s">
        <v>172</v>
      </c>
      <c r="FB4" s="29" t="s">
        <v>173</v>
      </c>
      <c r="FC4" s="29" t="s">
        <v>174</v>
      </c>
      <c r="FD4" s="29" t="s">
        <v>175</v>
      </c>
      <c r="FE4" s="29" t="s">
        <v>176</v>
      </c>
      <c r="FF4" s="29" t="s">
        <v>177</v>
      </c>
      <c r="FG4" s="29" t="s">
        <v>178</v>
      </c>
      <c r="FH4" s="29" t="s">
        <v>179</v>
      </c>
      <c r="FI4" s="29" t="s">
        <v>180</v>
      </c>
      <c r="FJ4" s="29" t="s">
        <v>181</v>
      </c>
      <c r="FK4" s="29" t="s">
        <v>182</v>
      </c>
      <c r="FL4" s="29" t="s">
        <v>183</v>
      </c>
      <c r="FM4" s="29" t="s">
        <v>184</v>
      </c>
      <c r="FN4" s="29" t="s">
        <v>185</v>
      </c>
      <c r="FO4" s="29" t="s">
        <v>186</v>
      </c>
      <c r="FP4" s="29" t="s">
        <v>187</v>
      </c>
      <c r="FQ4" s="29" t="s">
        <v>188</v>
      </c>
      <c r="FR4" s="29" t="s">
        <v>189</v>
      </c>
      <c r="FS4" s="29" t="s">
        <v>192</v>
      </c>
      <c r="FT4" s="29" t="s">
        <v>193</v>
      </c>
      <c r="FU4" s="29" t="s">
        <v>194</v>
      </c>
      <c r="FV4" s="29" t="s">
        <v>195</v>
      </c>
      <c r="FW4" s="29" t="s">
        <v>196</v>
      </c>
      <c r="FX4" s="29" t="s">
        <v>197</v>
      </c>
      <c r="FY4" s="29" t="s">
        <v>198</v>
      </c>
      <c r="FZ4" s="29" t="s">
        <v>199</v>
      </c>
      <c r="GA4" s="29" t="s">
        <v>200</v>
      </c>
      <c r="GB4" s="29" t="s">
        <v>201</v>
      </c>
      <c r="GC4" s="29" t="s">
        <v>202</v>
      </c>
      <c r="GD4" s="29" t="s">
        <v>203</v>
      </c>
      <c r="GE4" s="29" t="s">
        <v>204</v>
      </c>
      <c r="GF4" s="29" t="s">
        <v>205</v>
      </c>
      <c r="GG4" s="2" t="s">
        <v>206</v>
      </c>
      <c r="GH4" s="3"/>
    </row>
    <row r="5" spans="1:190" ht="14.25">
      <c r="A5" s="37"/>
      <c r="B5" s="38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1"/>
      <c r="AD5" s="33"/>
      <c r="AE5" s="31"/>
      <c r="AF5" s="31"/>
      <c r="AG5" s="33"/>
      <c r="AH5" s="31"/>
      <c r="AI5" s="31"/>
      <c r="AJ5" s="33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4" t="s">
        <v>137</v>
      </c>
      <c r="GH5" s="4" t="s">
        <v>138</v>
      </c>
    </row>
    <row r="6" spans="1:191" ht="20.25" customHeight="1">
      <c r="A6" s="5" t="s">
        <v>139</v>
      </c>
      <c r="B6" s="6">
        <f>B7+B8</f>
        <v>9115.728104386217</v>
      </c>
      <c r="C6" s="6">
        <f aca="true" t="shared" si="0" ref="C6:BL6">C7+C8</f>
        <v>10119.953286649561</v>
      </c>
      <c r="D6" s="6">
        <f t="shared" si="0"/>
        <v>11573.120625860716</v>
      </c>
      <c r="E6" s="6">
        <f t="shared" si="0"/>
        <v>11470.56480887627</v>
      </c>
      <c r="F6" s="6">
        <f t="shared" si="0"/>
        <v>11697.648935059446</v>
      </c>
      <c r="G6" s="6">
        <f t="shared" si="0"/>
        <v>11975.144616479683</v>
      </c>
      <c r="H6" s="6">
        <f t="shared" si="0"/>
        <v>12051.601319452831</v>
      </c>
      <c r="I6" s="6">
        <f t="shared" si="0"/>
        <v>12614.452346690769</v>
      </c>
      <c r="J6" s="6">
        <f t="shared" si="0"/>
        <v>12809.924630792702</v>
      </c>
      <c r="K6" s="6">
        <f t="shared" si="0"/>
        <v>13201.497425441801</v>
      </c>
      <c r="L6" s="6">
        <f t="shared" si="0"/>
        <v>13475.477557316328</v>
      </c>
      <c r="M6" s="6">
        <f t="shared" si="0"/>
        <v>13859.103514677394</v>
      </c>
      <c r="N6" s="6">
        <f t="shared" si="0"/>
        <v>14194.682525135639</v>
      </c>
      <c r="O6" s="6">
        <f t="shared" si="0"/>
        <v>14384.733367700595</v>
      </c>
      <c r="P6" s="6">
        <f t="shared" si="0"/>
        <v>14533.689105229272</v>
      </c>
      <c r="Q6" s="6">
        <f t="shared" si="0"/>
        <v>14697.242325655438</v>
      </c>
      <c r="R6" s="6">
        <f t="shared" si="0"/>
        <v>14666.728797252214</v>
      </c>
      <c r="S6" s="6">
        <f t="shared" si="0"/>
        <v>14943.764548144572</v>
      </c>
      <c r="T6" s="6">
        <f t="shared" si="0"/>
        <v>15082.525308849288</v>
      </c>
      <c r="U6" s="6">
        <f t="shared" si="0"/>
        <v>15226.615533849963</v>
      </c>
      <c r="V6" s="6">
        <f t="shared" si="0"/>
        <v>15879.101738107578</v>
      </c>
      <c r="W6" s="6">
        <f t="shared" si="0"/>
        <v>16582.27374613445</v>
      </c>
      <c r="X6" s="6">
        <f t="shared" si="0"/>
        <v>18087.745229280386</v>
      </c>
      <c r="Y6" s="6">
        <f t="shared" si="0"/>
        <v>18068.395828548724</v>
      </c>
      <c r="Z6" s="6">
        <f t="shared" si="0"/>
        <v>18577.543762878693</v>
      </c>
      <c r="AA6" s="6">
        <f t="shared" si="0"/>
        <v>19253.85725485666</v>
      </c>
      <c r="AB6" s="6">
        <f t="shared" si="0"/>
        <v>19632.833981502852</v>
      </c>
      <c r="AC6" s="6">
        <f t="shared" si="0"/>
        <v>20117.33917596397</v>
      </c>
      <c r="AD6" s="6">
        <f t="shared" si="0"/>
        <v>20328.57062949569</v>
      </c>
      <c r="AE6" s="6">
        <f t="shared" si="0"/>
        <v>20659.562903924532</v>
      </c>
      <c r="AF6" s="6">
        <f t="shared" si="0"/>
        <v>21437.027817636204</v>
      </c>
      <c r="AG6" s="6">
        <f t="shared" si="0"/>
        <v>21913.694956041494</v>
      </c>
      <c r="AH6" s="6">
        <f t="shared" si="0"/>
        <v>21902.269369059635</v>
      </c>
      <c r="AI6" s="6">
        <f t="shared" si="0"/>
        <v>22575.97114366443</v>
      </c>
      <c r="AJ6" s="6">
        <f t="shared" si="0"/>
        <v>23196.658070729765</v>
      </c>
      <c r="AK6" s="6">
        <f t="shared" si="0"/>
        <v>23528.125411128458</v>
      </c>
      <c r="AL6" s="6">
        <f t="shared" si="0"/>
        <v>24287.886364066424</v>
      </c>
      <c r="AM6" s="6">
        <f t="shared" si="0"/>
        <v>24334.004335816986</v>
      </c>
      <c r="AN6" s="6">
        <f t="shared" si="0"/>
        <v>24324.116170369005</v>
      </c>
      <c r="AO6" s="6">
        <f t="shared" si="0"/>
        <v>24543.16183392163</v>
      </c>
      <c r="AP6" s="6">
        <f t="shared" si="0"/>
        <v>24528.153491367746</v>
      </c>
      <c r="AQ6" s="6">
        <f t="shared" si="0"/>
        <v>24325.72030086351</v>
      </c>
      <c r="AR6" s="6">
        <f t="shared" si="0"/>
        <v>24470.06956072062</v>
      </c>
      <c r="AS6" s="6">
        <f t="shared" si="0"/>
        <v>24461.23714216584</v>
      </c>
      <c r="AT6" s="6">
        <f t="shared" si="0"/>
        <v>24569.913235209042</v>
      </c>
      <c r="AU6" s="6">
        <f t="shared" si="0"/>
        <v>24700.856441078708</v>
      </c>
      <c r="AV6" s="6">
        <f t="shared" si="0"/>
        <v>24752.65396294943</v>
      </c>
      <c r="AW6" s="6">
        <f t="shared" si="0"/>
        <v>24654.409326206434</v>
      </c>
      <c r="AX6" s="6">
        <f t="shared" si="0"/>
        <v>25336.605270488224</v>
      </c>
      <c r="AY6" s="6">
        <f t="shared" si="0"/>
        <v>25360.432431988964</v>
      </c>
      <c r="AZ6" s="6">
        <f t="shared" si="0"/>
        <v>25687.97093022023</v>
      </c>
      <c r="BA6" s="6">
        <f t="shared" si="0"/>
        <v>26032.56701498357</v>
      </c>
      <c r="BB6" s="6">
        <f t="shared" si="0"/>
        <v>26152.191396847178</v>
      </c>
      <c r="BC6" s="6">
        <f t="shared" si="0"/>
        <v>26059.91877380871</v>
      </c>
      <c r="BD6" s="6">
        <f t="shared" si="0"/>
        <v>26076.008232814056</v>
      </c>
      <c r="BE6" s="6">
        <f t="shared" si="0"/>
        <v>26086.312006449087</v>
      </c>
      <c r="BF6" s="6">
        <f t="shared" si="0"/>
        <v>26107.084389107593</v>
      </c>
      <c r="BG6" s="6">
        <f t="shared" si="0"/>
        <v>25687.20355782588</v>
      </c>
      <c r="BH6" s="6">
        <f t="shared" si="0"/>
        <v>25604.814192761834</v>
      </c>
      <c r="BI6" s="6">
        <f t="shared" si="0"/>
        <v>25362.357970356286</v>
      </c>
      <c r="BJ6" s="6">
        <f t="shared" si="0"/>
        <v>25311.128885798535</v>
      </c>
      <c r="BK6" s="6">
        <f t="shared" si="0"/>
        <v>25577.674794465296</v>
      </c>
      <c r="BL6" s="6">
        <f t="shared" si="0"/>
        <v>25828.346677094974</v>
      </c>
      <c r="BM6" s="6">
        <v>26050.354546059094</v>
      </c>
      <c r="BN6" s="6">
        <v>26006.540296412553</v>
      </c>
      <c r="BO6" s="6">
        <v>25825.74314206333</v>
      </c>
      <c r="BP6" s="6">
        <v>25807.70714826142</v>
      </c>
      <c r="BQ6" s="6">
        <v>26030.314772448295</v>
      </c>
      <c r="BR6" s="6">
        <v>25893.12063310307</v>
      </c>
      <c r="BS6" s="6">
        <v>25912.01961318146</v>
      </c>
      <c r="BT6" s="6">
        <v>25935.6737235533</v>
      </c>
      <c r="BU6" s="6">
        <v>26070.458376761977</v>
      </c>
      <c r="BV6" s="6">
        <v>25966.007338677417</v>
      </c>
      <c r="BW6" s="6">
        <v>26018.693363085655</v>
      </c>
      <c r="BX6" s="6">
        <v>26180.76598647406</v>
      </c>
      <c r="BY6" s="6">
        <v>26369.8484612431</v>
      </c>
      <c r="BZ6" s="6">
        <v>26485.495950842993</v>
      </c>
      <c r="CA6" s="6">
        <v>26723.701378622507</v>
      </c>
      <c r="CB6" s="6">
        <v>26953.967845827916</v>
      </c>
      <c r="CC6" s="6">
        <v>26731.089289185304</v>
      </c>
      <c r="CD6" s="6">
        <v>27163.775959290368</v>
      </c>
      <c r="CE6" s="6">
        <v>27867.9978394063</v>
      </c>
      <c r="CF6" s="6">
        <v>27915.943339593236</v>
      </c>
      <c r="CG6" s="6">
        <v>27919.78592251878</v>
      </c>
      <c r="CH6" s="6">
        <v>27749.388273350458</v>
      </c>
      <c r="CI6" s="6">
        <v>27616.494405075173</v>
      </c>
      <c r="CJ6" s="6">
        <v>27356.400570649253</v>
      </c>
      <c r="CK6" s="6">
        <v>26991.84847468304</v>
      </c>
      <c r="CL6" s="6">
        <v>27072.736197077425</v>
      </c>
      <c r="CM6" s="6">
        <v>27400.291755723625</v>
      </c>
      <c r="CN6" s="6">
        <v>27394.985011859295</v>
      </c>
      <c r="CO6" s="6">
        <v>27223.77550522011</v>
      </c>
      <c r="CP6" s="6">
        <v>27094.917602274152</v>
      </c>
      <c r="CQ6" s="6">
        <v>27103.0264731392</v>
      </c>
      <c r="CR6" s="6">
        <v>26987.883181113695</v>
      </c>
      <c r="CS6" s="6">
        <v>26877.7051150548</v>
      </c>
      <c r="CT6" s="6">
        <v>26536.785523319453</v>
      </c>
      <c r="CU6" s="6">
        <v>27502.598705557815</v>
      </c>
      <c r="CV6" s="6">
        <v>27377.25497698188</v>
      </c>
      <c r="CW6" s="6">
        <v>27721.004324209942</v>
      </c>
      <c r="CX6" s="6">
        <v>27702.78403727756</v>
      </c>
      <c r="CY6" s="6">
        <v>27969.135235006055</v>
      </c>
      <c r="CZ6" s="6">
        <v>28042.071094330422</v>
      </c>
      <c r="DA6" s="6">
        <v>28110.470792634253</v>
      </c>
      <c r="DB6" s="6">
        <v>28082.45610451063</v>
      </c>
      <c r="DC6" s="6">
        <v>29361.713489617854</v>
      </c>
      <c r="DD6" s="6">
        <v>29471.669143816405</v>
      </c>
      <c r="DE6" s="6">
        <v>29312.652114886012</v>
      </c>
      <c r="DF6" s="6">
        <v>29370.65653875373</v>
      </c>
      <c r="DG6" s="6">
        <v>29645.517178914433</v>
      </c>
      <c r="DH6" s="6">
        <v>29375.664349221013</v>
      </c>
      <c r="DI6" s="6">
        <v>28936.48241131978</v>
      </c>
      <c r="DJ6" s="6">
        <v>28981.646312135177</v>
      </c>
      <c r="DK6" s="6">
        <v>30815.784572440352</v>
      </c>
      <c r="DL6" s="6">
        <v>30117.356154495516</v>
      </c>
      <c r="DM6" s="6">
        <v>27942.90298793429</v>
      </c>
      <c r="DN6" s="6">
        <v>27707.998587545808</v>
      </c>
      <c r="DO6" s="6">
        <v>26658.44879501508</v>
      </c>
      <c r="DP6" s="6">
        <v>26471.67035248701</v>
      </c>
      <c r="DQ6" s="6">
        <v>26271.321097210523</v>
      </c>
      <c r="DR6" s="6">
        <v>26187.007709047648</v>
      </c>
      <c r="DS6" s="6">
        <v>26284.140020676932</v>
      </c>
      <c r="DT6" s="6">
        <v>26102.044207122322</v>
      </c>
      <c r="DU6" s="6">
        <v>25823.29858305479</v>
      </c>
      <c r="DV6" s="6">
        <v>25836.349725761713</v>
      </c>
      <c r="DW6" s="6">
        <v>26964.31387098859</v>
      </c>
      <c r="DX6" s="6">
        <v>27540.96482534481</v>
      </c>
      <c r="DY6" s="6">
        <v>27653.652443901818</v>
      </c>
      <c r="DZ6" s="6">
        <v>27421.084202286795</v>
      </c>
      <c r="EA6" s="6">
        <v>27243.08707549309</v>
      </c>
      <c r="EB6" s="6">
        <v>27078.78577657362</v>
      </c>
      <c r="EC6" s="6">
        <v>26774.699946151282</v>
      </c>
      <c r="ED6" s="6">
        <v>26652.275090160154</v>
      </c>
      <c r="EE6" s="6">
        <v>26546.633483248625</v>
      </c>
      <c r="EF6" s="6">
        <v>26906.606530927536</v>
      </c>
      <c r="EG6" s="6">
        <v>26959.563402070246</v>
      </c>
      <c r="EH6" s="6">
        <v>26965.844142132333</v>
      </c>
      <c r="EI6" s="6">
        <v>26977.12581447782</v>
      </c>
      <c r="EJ6" s="6">
        <v>26883.033111540528</v>
      </c>
      <c r="EK6" s="6">
        <v>26837.552046817418</v>
      </c>
      <c r="EL6" s="6">
        <v>26760.13913552453</v>
      </c>
      <c r="EM6" s="6">
        <v>26343.925767604913</v>
      </c>
      <c r="EN6" s="6">
        <v>26313.815702774125</v>
      </c>
      <c r="EO6" s="6">
        <v>26212.311428039226</v>
      </c>
      <c r="EP6" s="6">
        <v>26170.330261770825</v>
      </c>
      <c r="EQ6" s="6">
        <v>26140.331386756</v>
      </c>
      <c r="ER6" s="6">
        <v>26182.04489505799</v>
      </c>
      <c r="ES6" s="6">
        <v>26683.723181492143</v>
      </c>
      <c r="ET6" s="6">
        <v>26680.119991868214</v>
      </c>
      <c r="EU6" s="6">
        <v>26629.18101875538</v>
      </c>
      <c r="EV6" s="6">
        <v>26600.713701548382</v>
      </c>
      <c r="EW6" s="6">
        <v>26668.263948211967</v>
      </c>
      <c r="EX6" s="6">
        <v>26819.816659051197</v>
      </c>
      <c r="EY6" s="6">
        <v>26880.745789475033</v>
      </c>
      <c r="EZ6" s="6">
        <v>26830.608056093224</v>
      </c>
      <c r="FA6" s="6">
        <v>26883.3011749184</v>
      </c>
      <c r="FB6" s="6">
        <v>26750.251713448022</v>
      </c>
      <c r="FC6" s="6">
        <v>26188.945047494748</v>
      </c>
      <c r="FD6" s="6">
        <v>26241.012253054578</v>
      </c>
      <c r="FE6" s="6">
        <v>26341.909490279322</v>
      </c>
      <c r="FF6" s="6">
        <v>26423.5686061638</v>
      </c>
      <c r="FG6" s="6">
        <v>26470.787164201283</v>
      </c>
      <c r="FH6" s="6">
        <v>26566.845041902852</v>
      </c>
      <c r="FI6" s="6">
        <v>26670.14285891103</v>
      </c>
      <c r="FJ6" s="6">
        <v>26682.11215064436</v>
      </c>
      <c r="FK6" s="6">
        <v>26660.717932505286</v>
      </c>
      <c r="FL6" s="6">
        <v>26612.794741779006</v>
      </c>
      <c r="FM6" s="6">
        <v>26625.731773806285</v>
      </c>
      <c r="FN6" s="6">
        <v>26797.85750783911</v>
      </c>
      <c r="FO6" s="6">
        <v>26544.813021133727</v>
      </c>
      <c r="FP6" s="6">
        <v>26443.03869226761</v>
      </c>
      <c r="FQ6" s="6">
        <v>26667.755036215633</v>
      </c>
      <c r="FR6" s="6">
        <v>26646.54803042805</v>
      </c>
      <c r="FS6" s="6">
        <v>26741.462357001896</v>
      </c>
      <c r="FT6" s="6">
        <v>27192.988293346603</v>
      </c>
      <c r="FU6" s="6">
        <v>27180.602464056516</v>
      </c>
      <c r="FV6" s="6">
        <v>27056.27691412685</v>
      </c>
      <c r="FW6" s="6">
        <v>27581.903965015168</v>
      </c>
      <c r="FX6" s="6">
        <v>27557.175813385074</v>
      </c>
      <c r="FY6" s="6">
        <v>29591.556302656667</v>
      </c>
      <c r="FZ6" s="6">
        <v>29526.53700515927</v>
      </c>
      <c r="GA6" s="6">
        <v>29527.680903039465</v>
      </c>
      <c r="GB6" s="6">
        <v>29275.55320042173</v>
      </c>
      <c r="GC6" s="6">
        <v>28930.764975245016</v>
      </c>
      <c r="GD6" s="6">
        <v>28862.01610993655</v>
      </c>
      <c r="GE6" s="6">
        <v>28797.78498305334</v>
      </c>
      <c r="GF6" s="6">
        <v>28782.785196910663</v>
      </c>
      <c r="GG6" s="6">
        <v>-492.76800351106795</v>
      </c>
      <c r="GH6" s="6">
        <v>-1.6832064628721322</v>
      </c>
      <c r="GI6" s="25"/>
    </row>
    <row r="7" spans="1:192" s="8" customFormat="1" ht="20.25" customHeight="1">
      <c r="A7" s="19" t="s">
        <v>154</v>
      </c>
      <c r="B7" s="7">
        <v>1353.935600858876</v>
      </c>
      <c r="C7" s="7">
        <v>2079.218777022514</v>
      </c>
      <c r="D7" s="7">
        <v>4138.601976899637</v>
      </c>
      <c r="E7" s="7">
        <v>4238.595496012383</v>
      </c>
      <c r="F7" s="7">
        <v>4477.2766020156905</v>
      </c>
      <c r="G7" s="7">
        <v>4642.135099096946</v>
      </c>
      <c r="H7" s="7">
        <v>4756.874350983174</v>
      </c>
      <c r="I7" s="7">
        <v>5248.300981346344</v>
      </c>
      <c r="J7" s="7">
        <v>5454.906964142716</v>
      </c>
      <c r="K7" s="7">
        <v>5567.6653954221365</v>
      </c>
      <c r="L7" s="7">
        <v>5741.017321386444</v>
      </c>
      <c r="M7" s="7">
        <v>5856.571991911446</v>
      </c>
      <c r="N7" s="7">
        <v>6048.730941813643</v>
      </c>
      <c r="O7" s="7">
        <v>6151.349836832212</v>
      </c>
      <c r="P7" s="7">
        <v>6262.617738195278</v>
      </c>
      <c r="Q7" s="7">
        <v>6335.084086236899</v>
      </c>
      <c r="R7" s="7">
        <v>6502.0979501472475</v>
      </c>
      <c r="S7" s="7">
        <v>6719.573957641785</v>
      </c>
      <c r="T7" s="7">
        <v>7058.672626594061</v>
      </c>
      <c r="U7" s="7">
        <v>7332.395342558298</v>
      </c>
      <c r="V7" s="7">
        <v>7575.506503162458</v>
      </c>
      <c r="W7" s="7">
        <v>7979.34431864477</v>
      </c>
      <c r="X7" s="7">
        <v>9655.333865575667</v>
      </c>
      <c r="Y7" s="7">
        <v>9596.578397371171</v>
      </c>
      <c r="Z7" s="7">
        <v>9996.45316908932</v>
      </c>
      <c r="AA7" s="7">
        <v>10337.303793979514</v>
      </c>
      <c r="AB7" s="7">
        <v>10751.624356922315</v>
      </c>
      <c r="AC7" s="7">
        <v>10982.899547990817</v>
      </c>
      <c r="AD7" s="7">
        <v>11215.788451194723</v>
      </c>
      <c r="AE7" s="7">
        <v>11477.59284342638</v>
      </c>
      <c r="AF7" s="7">
        <v>11969.170138761488</v>
      </c>
      <c r="AG7" s="7">
        <v>12406.063015347907</v>
      </c>
      <c r="AH7" s="7">
        <v>12108.773584186887</v>
      </c>
      <c r="AI7" s="7">
        <v>12507.884123736547</v>
      </c>
      <c r="AJ7" s="7">
        <v>12789.838284505877</v>
      </c>
      <c r="AK7" s="7">
        <v>13046.578452259022</v>
      </c>
      <c r="AL7" s="7">
        <v>13547.607433683486</v>
      </c>
      <c r="AM7" s="7">
        <v>13526.120184566958</v>
      </c>
      <c r="AN7" s="7">
        <v>13578.168899003573</v>
      </c>
      <c r="AO7" s="7">
        <v>13888.552347248291</v>
      </c>
      <c r="AP7" s="7">
        <v>13852.453820475603</v>
      </c>
      <c r="AQ7" s="7">
        <v>13954.52925111384</v>
      </c>
      <c r="AR7" s="7">
        <v>14003.70453288474</v>
      </c>
      <c r="AS7" s="7">
        <v>14002.441773794868</v>
      </c>
      <c r="AT7" s="7">
        <v>14055.183653033622</v>
      </c>
      <c r="AU7" s="7">
        <v>14141.089129364957</v>
      </c>
      <c r="AV7" s="7">
        <v>14172.889424059116</v>
      </c>
      <c r="AW7" s="7">
        <v>14194.287025480708</v>
      </c>
      <c r="AX7" s="7">
        <v>14357.077983827417</v>
      </c>
      <c r="AY7" s="7">
        <v>14381.942469727277</v>
      </c>
      <c r="AZ7" s="7">
        <v>14561.299241531802</v>
      </c>
      <c r="BA7" s="7">
        <v>14841.94528883125</v>
      </c>
      <c r="BB7" s="7">
        <v>14900.564566091998</v>
      </c>
      <c r="BC7" s="7">
        <v>14874.447154978108</v>
      </c>
      <c r="BD7" s="7">
        <v>14999.003346233225</v>
      </c>
      <c r="BE7" s="7">
        <v>15060.292622749394</v>
      </c>
      <c r="BF7" s="7">
        <v>15167.74143008224</v>
      </c>
      <c r="BG7" s="7">
        <v>15095.01794990426</v>
      </c>
      <c r="BH7" s="7">
        <v>15032.563540986928</v>
      </c>
      <c r="BI7" s="7">
        <v>14806.419078880466</v>
      </c>
      <c r="BJ7" s="7">
        <v>14710.839242858032</v>
      </c>
      <c r="BK7" s="7">
        <v>14897.085882602645</v>
      </c>
      <c r="BL7" s="7">
        <v>14940.865793657666</v>
      </c>
      <c r="BM7" s="7">
        <v>15183.242188970533</v>
      </c>
      <c r="BN7" s="7">
        <v>15151.811342921352</v>
      </c>
      <c r="BO7" s="7">
        <v>14873.450458188</v>
      </c>
      <c r="BP7" s="7">
        <v>15001.61782802823</v>
      </c>
      <c r="BQ7" s="7">
        <v>15067.98697093983</v>
      </c>
      <c r="BR7" s="7">
        <v>14953.751442452234</v>
      </c>
      <c r="BS7" s="7">
        <v>15059.741275510114</v>
      </c>
      <c r="BT7" s="7">
        <v>15078.701842225513</v>
      </c>
      <c r="BU7" s="7">
        <v>15237.484270013412</v>
      </c>
      <c r="BV7" s="7">
        <v>15394.775941275762</v>
      </c>
      <c r="BW7" s="7">
        <v>15425.410011840739</v>
      </c>
      <c r="BX7" s="7">
        <v>15526.358521887996</v>
      </c>
      <c r="BY7" s="7">
        <v>15699.954947701883</v>
      </c>
      <c r="BZ7" s="7">
        <v>15830.3261331009</v>
      </c>
      <c r="CA7" s="7">
        <v>15987.681495033667</v>
      </c>
      <c r="CB7" s="7">
        <v>16190.071477166388</v>
      </c>
      <c r="CC7" s="7">
        <v>15977.128833576648</v>
      </c>
      <c r="CD7" s="7">
        <v>16188.846500688658</v>
      </c>
      <c r="CE7" s="7">
        <v>16140.826891583261</v>
      </c>
      <c r="CF7" s="7">
        <v>16355.626284913</v>
      </c>
      <c r="CG7" s="7">
        <v>16375.589044610133</v>
      </c>
      <c r="CH7" s="7">
        <v>16257.786802856335</v>
      </c>
      <c r="CI7" s="7">
        <v>16033.270200876395</v>
      </c>
      <c r="CJ7" s="7">
        <v>15628.297649692498</v>
      </c>
      <c r="CK7" s="7">
        <v>15607.120010457802</v>
      </c>
      <c r="CL7" s="7">
        <v>15739.74762962679</v>
      </c>
      <c r="CM7" s="7">
        <v>15853.140863281702</v>
      </c>
      <c r="CN7" s="7">
        <v>15839.620457782139</v>
      </c>
      <c r="CO7" s="7">
        <v>15931.502199768722</v>
      </c>
      <c r="CP7" s="7">
        <v>15873.441122658805</v>
      </c>
      <c r="CQ7" s="7">
        <v>15909.089948714864</v>
      </c>
      <c r="CR7" s="7">
        <v>15887.954665424266</v>
      </c>
      <c r="CS7" s="7">
        <v>15882.422294072761</v>
      </c>
      <c r="CT7" s="7">
        <v>15704.123297430291</v>
      </c>
      <c r="CU7" s="7">
        <v>15872.358851680217</v>
      </c>
      <c r="CV7" s="7">
        <v>15433.104166700668</v>
      </c>
      <c r="CW7" s="7">
        <v>15589.253653918251</v>
      </c>
      <c r="CX7" s="7">
        <v>15527.762940528968</v>
      </c>
      <c r="CY7" s="7">
        <v>15718.392514207851</v>
      </c>
      <c r="CZ7" s="7">
        <v>15884.13353671645</v>
      </c>
      <c r="DA7" s="7">
        <v>16006.210614182604</v>
      </c>
      <c r="DB7" s="7">
        <v>16152.039862721309</v>
      </c>
      <c r="DC7" s="7">
        <v>16143.202157583517</v>
      </c>
      <c r="DD7" s="7">
        <v>16267.698737216566</v>
      </c>
      <c r="DE7" s="7">
        <v>15974.801290147678</v>
      </c>
      <c r="DF7" s="7">
        <v>15974.400619223028</v>
      </c>
      <c r="DG7" s="7">
        <v>15912.871328469886</v>
      </c>
      <c r="DH7" s="7">
        <v>15871.247094474476</v>
      </c>
      <c r="DI7" s="7">
        <v>15955.084191123326</v>
      </c>
      <c r="DJ7" s="7">
        <v>16115.222292076365</v>
      </c>
      <c r="DK7" s="7">
        <v>16187.251980278961</v>
      </c>
      <c r="DL7" s="7">
        <v>15852.047326464826</v>
      </c>
      <c r="DM7" s="7">
        <v>13767.530284236822</v>
      </c>
      <c r="DN7" s="7">
        <v>13761.761212509318</v>
      </c>
      <c r="DO7" s="7">
        <v>12790.773764864276</v>
      </c>
      <c r="DP7" s="7">
        <v>12782.893659751464</v>
      </c>
      <c r="DQ7" s="7">
        <v>12805.021785010407</v>
      </c>
      <c r="DR7" s="7">
        <v>12735.260000970444</v>
      </c>
      <c r="DS7" s="7">
        <v>12742.858452405426</v>
      </c>
      <c r="DT7" s="7">
        <v>12859.191825987376</v>
      </c>
      <c r="DU7" s="7">
        <v>12757.099396995389</v>
      </c>
      <c r="DV7" s="7">
        <v>12955.090457560727</v>
      </c>
      <c r="DW7" s="7">
        <v>12820.443151263751</v>
      </c>
      <c r="DX7" s="7">
        <v>12902.70358634322</v>
      </c>
      <c r="DY7" s="7">
        <v>13096.221252359714</v>
      </c>
      <c r="DZ7" s="7">
        <v>13137.93765866951</v>
      </c>
      <c r="EA7" s="7">
        <v>12960.932011323315</v>
      </c>
      <c r="EB7" s="7">
        <v>12958.01659324667</v>
      </c>
      <c r="EC7" s="7">
        <v>12820.336429611441</v>
      </c>
      <c r="ED7" s="7">
        <v>12692.391459927065</v>
      </c>
      <c r="EE7" s="7">
        <v>12760.486987785307</v>
      </c>
      <c r="EF7" s="7">
        <v>12652.393743699335</v>
      </c>
      <c r="EG7" s="7">
        <v>12748.605762162406</v>
      </c>
      <c r="EH7" s="7">
        <v>12921.89316623243</v>
      </c>
      <c r="EI7" s="7">
        <v>12984.568834732914</v>
      </c>
      <c r="EJ7" s="7">
        <v>12799.99371163788</v>
      </c>
      <c r="EK7" s="7">
        <v>12865.127924067325</v>
      </c>
      <c r="EL7" s="7">
        <v>12820.815733969834</v>
      </c>
      <c r="EM7" s="7">
        <v>12829.311828960672</v>
      </c>
      <c r="EN7" s="7">
        <v>12875.401215100854</v>
      </c>
      <c r="EO7" s="7">
        <v>12861.486389659642</v>
      </c>
      <c r="EP7" s="7">
        <v>12815.823675504167</v>
      </c>
      <c r="EQ7" s="7">
        <v>12924.525670856872</v>
      </c>
      <c r="ER7" s="7">
        <v>13188.857266989737</v>
      </c>
      <c r="ES7" s="7">
        <v>13670.087743476493</v>
      </c>
      <c r="ET7" s="7">
        <v>13724.131241214647</v>
      </c>
      <c r="EU7" s="7">
        <v>13726.218640446723</v>
      </c>
      <c r="EV7" s="7">
        <v>13761.441885928985</v>
      </c>
      <c r="EW7" s="7">
        <v>13804.197780869781</v>
      </c>
      <c r="EX7" s="7">
        <v>13852.55982633257</v>
      </c>
      <c r="EY7" s="7">
        <v>13784.130783237497</v>
      </c>
      <c r="EZ7" s="7">
        <v>13756.41378951091</v>
      </c>
      <c r="FA7" s="7">
        <v>13845.467586211826</v>
      </c>
      <c r="FB7" s="7">
        <v>13693.09282342811</v>
      </c>
      <c r="FC7" s="7">
        <v>13595.30205524715</v>
      </c>
      <c r="FD7" s="7">
        <v>13649.444423646475</v>
      </c>
      <c r="FE7" s="7">
        <v>13706.946196579418</v>
      </c>
      <c r="FF7" s="7">
        <v>13808.907752444607</v>
      </c>
      <c r="FG7" s="7">
        <v>13933.766263719679</v>
      </c>
      <c r="FH7" s="7">
        <v>14023.633701203742</v>
      </c>
      <c r="FI7" s="7">
        <v>14130.22327296666</v>
      </c>
      <c r="FJ7" s="7">
        <v>14154.64517510931</v>
      </c>
      <c r="FK7" s="7">
        <v>14083.479977269535</v>
      </c>
      <c r="FL7" s="7">
        <v>14056.42015939883</v>
      </c>
      <c r="FM7" s="7">
        <v>14067.353628483532</v>
      </c>
      <c r="FN7" s="7">
        <v>14063.02185322859</v>
      </c>
      <c r="FO7" s="7">
        <v>14034.90215897716</v>
      </c>
      <c r="FP7" s="7">
        <v>14074.733520712545</v>
      </c>
      <c r="FQ7" s="7">
        <v>14026.604871665608</v>
      </c>
      <c r="FR7" s="7">
        <v>14007.748083545268</v>
      </c>
      <c r="FS7" s="7">
        <v>14009.899777219925</v>
      </c>
      <c r="FT7" s="7">
        <v>14053.619934347706</v>
      </c>
      <c r="FU7" s="7">
        <v>14096.012171961085</v>
      </c>
      <c r="FV7" s="7">
        <v>14129.671078397923</v>
      </c>
      <c r="FW7" s="7">
        <v>14900.289561658625</v>
      </c>
      <c r="FX7" s="7">
        <v>14887.070112528785</v>
      </c>
      <c r="FY7" s="7">
        <v>15055.140178167252</v>
      </c>
      <c r="FZ7" s="7">
        <v>14970.236270843674</v>
      </c>
      <c r="GA7" s="7">
        <v>14847.739340417653</v>
      </c>
      <c r="GB7" s="7">
        <v>14656.471492029084</v>
      </c>
      <c r="GC7" s="7">
        <v>14375.942443826465</v>
      </c>
      <c r="GD7" s="7">
        <v>14363.572782188705</v>
      </c>
      <c r="GE7" s="7">
        <v>14328.907947965166</v>
      </c>
      <c r="GF7" s="7">
        <v>14310.854399112395</v>
      </c>
      <c r="GG7" s="7">
        <v>-345.6170929166892</v>
      </c>
      <c r="GH7" s="7">
        <v>-2.3581193679846675</v>
      </c>
      <c r="GI7" s="25"/>
      <c r="GJ7"/>
    </row>
    <row r="8" spans="1:192" s="8" customFormat="1" ht="20.25" customHeight="1">
      <c r="A8" s="19" t="s">
        <v>155</v>
      </c>
      <c r="B8" s="7">
        <f>B9+B10</f>
        <v>7761.79250352734</v>
      </c>
      <c r="C8" s="7">
        <f aca="true" t="shared" si="1" ref="C8:BL8">C9+C10</f>
        <v>8040.7345096270465</v>
      </c>
      <c r="D8" s="7">
        <f t="shared" si="1"/>
        <v>7434.518648961079</v>
      </c>
      <c r="E8" s="7">
        <f t="shared" si="1"/>
        <v>7231.969312863887</v>
      </c>
      <c r="F8" s="7">
        <f t="shared" si="1"/>
        <v>7220.372333043756</v>
      </c>
      <c r="G8" s="7">
        <f t="shared" si="1"/>
        <v>7333.0095173827385</v>
      </c>
      <c r="H8" s="7">
        <f t="shared" si="1"/>
        <v>7294.726968469658</v>
      </c>
      <c r="I8" s="7">
        <f t="shared" si="1"/>
        <v>7366.151365344424</v>
      </c>
      <c r="J8" s="7">
        <f t="shared" si="1"/>
        <v>7355.017666649987</v>
      </c>
      <c r="K8" s="7">
        <f t="shared" si="1"/>
        <v>7633.832030019664</v>
      </c>
      <c r="L8" s="7">
        <f t="shared" si="1"/>
        <v>7734.460235929884</v>
      </c>
      <c r="M8" s="7">
        <f t="shared" si="1"/>
        <v>8002.531522765947</v>
      </c>
      <c r="N8" s="7">
        <f t="shared" si="1"/>
        <v>8145.951583321995</v>
      </c>
      <c r="O8" s="7">
        <f t="shared" si="1"/>
        <v>8233.383530868385</v>
      </c>
      <c r="P8" s="7">
        <f t="shared" si="1"/>
        <v>8271.071367033994</v>
      </c>
      <c r="Q8" s="7">
        <f t="shared" si="1"/>
        <v>8362.158239418539</v>
      </c>
      <c r="R8" s="7">
        <f t="shared" si="1"/>
        <v>8164.630847104967</v>
      </c>
      <c r="S8" s="7">
        <f t="shared" si="1"/>
        <v>8224.190590502789</v>
      </c>
      <c r="T8" s="7">
        <f t="shared" si="1"/>
        <v>8023.852682255228</v>
      </c>
      <c r="U8" s="7">
        <f t="shared" si="1"/>
        <v>7894.220191291664</v>
      </c>
      <c r="V8" s="7">
        <f t="shared" si="1"/>
        <v>8303.59523494512</v>
      </c>
      <c r="W8" s="7">
        <f t="shared" si="1"/>
        <v>8602.929427489682</v>
      </c>
      <c r="X8" s="7">
        <f t="shared" si="1"/>
        <v>8432.411363704718</v>
      </c>
      <c r="Y8" s="7">
        <f t="shared" si="1"/>
        <v>8471.817431177551</v>
      </c>
      <c r="Z8" s="7">
        <f t="shared" si="1"/>
        <v>8581.090593789373</v>
      </c>
      <c r="AA8" s="7">
        <f t="shared" si="1"/>
        <v>8916.553460877143</v>
      </c>
      <c r="AB8" s="7">
        <f t="shared" si="1"/>
        <v>8881.209624580535</v>
      </c>
      <c r="AC8" s="7">
        <f t="shared" si="1"/>
        <v>9134.439627973155</v>
      </c>
      <c r="AD8" s="7">
        <f t="shared" si="1"/>
        <v>9112.782178300966</v>
      </c>
      <c r="AE8" s="7">
        <f t="shared" si="1"/>
        <v>9181.970060498152</v>
      </c>
      <c r="AF8" s="7">
        <f t="shared" si="1"/>
        <v>9467.857678874716</v>
      </c>
      <c r="AG8" s="7">
        <f t="shared" si="1"/>
        <v>9507.631940693587</v>
      </c>
      <c r="AH8" s="7">
        <f t="shared" si="1"/>
        <v>9793.495784872746</v>
      </c>
      <c r="AI8" s="7">
        <f t="shared" si="1"/>
        <v>10068.087019927883</v>
      </c>
      <c r="AJ8" s="7">
        <f t="shared" si="1"/>
        <v>10406.819786223889</v>
      </c>
      <c r="AK8" s="7">
        <f t="shared" si="1"/>
        <v>10481.546958869434</v>
      </c>
      <c r="AL8" s="7">
        <f t="shared" si="1"/>
        <v>10740.278930382938</v>
      </c>
      <c r="AM8" s="7">
        <f t="shared" si="1"/>
        <v>10807.88415125003</v>
      </c>
      <c r="AN8" s="7">
        <f t="shared" si="1"/>
        <v>10745.947271365432</v>
      </c>
      <c r="AO8" s="7">
        <f t="shared" si="1"/>
        <v>10654.609486673337</v>
      </c>
      <c r="AP8" s="7">
        <f t="shared" si="1"/>
        <v>10675.699670892145</v>
      </c>
      <c r="AQ8" s="7">
        <f t="shared" si="1"/>
        <v>10371.19104974967</v>
      </c>
      <c r="AR8" s="7">
        <f t="shared" si="1"/>
        <v>10466.365027835882</v>
      </c>
      <c r="AS8" s="7">
        <f t="shared" si="1"/>
        <v>10458.79536837097</v>
      </c>
      <c r="AT8" s="7">
        <f t="shared" si="1"/>
        <v>10514.72958217542</v>
      </c>
      <c r="AU8" s="7">
        <f t="shared" si="1"/>
        <v>10559.767311713753</v>
      </c>
      <c r="AV8" s="7">
        <f t="shared" si="1"/>
        <v>10579.764538890313</v>
      </c>
      <c r="AW8" s="7">
        <f t="shared" si="1"/>
        <v>10460.122300725729</v>
      </c>
      <c r="AX8" s="7">
        <f t="shared" si="1"/>
        <v>10979.527286660807</v>
      </c>
      <c r="AY8" s="7">
        <f t="shared" si="1"/>
        <v>10978.489962261689</v>
      </c>
      <c r="AZ8" s="7">
        <f t="shared" si="1"/>
        <v>11126.671688688426</v>
      </c>
      <c r="BA8" s="7">
        <f t="shared" si="1"/>
        <v>11190.621726152323</v>
      </c>
      <c r="BB8" s="7">
        <f t="shared" si="1"/>
        <v>11251.626830755182</v>
      </c>
      <c r="BC8" s="7">
        <f t="shared" si="1"/>
        <v>11185.471618830601</v>
      </c>
      <c r="BD8" s="7">
        <f t="shared" si="1"/>
        <v>11077.004886580831</v>
      </c>
      <c r="BE8" s="7">
        <f t="shared" si="1"/>
        <v>11026.019383699693</v>
      </c>
      <c r="BF8" s="7">
        <f t="shared" si="1"/>
        <v>10939.34295902535</v>
      </c>
      <c r="BG8" s="7">
        <f t="shared" si="1"/>
        <v>10592.185607921618</v>
      </c>
      <c r="BH8" s="7">
        <f t="shared" si="1"/>
        <v>10572.250651774904</v>
      </c>
      <c r="BI8" s="7">
        <f t="shared" si="1"/>
        <v>10555.938891475822</v>
      </c>
      <c r="BJ8" s="7">
        <f t="shared" si="1"/>
        <v>10600.289642940505</v>
      </c>
      <c r="BK8" s="7">
        <f t="shared" si="1"/>
        <v>10680.58891186265</v>
      </c>
      <c r="BL8" s="7">
        <f t="shared" si="1"/>
        <v>10887.480883437309</v>
      </c>
      <c r="BM8" s="7">
        <v>10867.112357088561</v>
      </c>
      <c r="BN8" s="7">
        <v>10854.728953491202</v>
      </c>
      <c r="BO8" s="7">
        <v>10952.29268387533</v>
      </c>
      <c r="BP8" s="7">
        <v>10806.089320233192</v>
      </c>
      <c r="BQ8" s="7">
        <v>10962.327801508465</v>
      </c>
      <c r="BR8" s="7">
        <v>10939.369190650836</v>
      </c>
      <c r="BS8" s="7">
        <v>10852.278337671345</v>
      </c>
      <c r="BT8" s="7">
        <v>10856.971881327785</v>
      </c>
      <c r="BU8" s="7">
        <v>10832.974106748567</v>
      </c>
      <c r="BV8" s="7">
        <v>10571.231397401656</v>
      </c>
      <c r="BW8" s="7">
        <v>10593.283351244916</v>
      </c>
      <c r="BX8" s="7">
        <v>10654.407464586064</v>
      </c>
      <c r="BY8" s="7">
        <v>10669.893513541214</v>
      </c>
      <c r="BZ8" s="7">
        <v>10655.169817742093</v>
      </c>
      <c r="CA8" s="7">
        <v>10736.01988358884</v>
      </c>
      <c r="CB8" s="7">
        <v>10763.89636866153</v>
      </c>
      <c r="CC8" s="7">
        <v>10753.960455608656</v>
      </c>
      <c r="CD8" s="7">
        <v>10974.929458601711</v>
      </c>
      <c r="CE8" s="7">
        <v>11727.17094782304</v>
      </c>
      <c r="CF8" s="7">
        <v>11560.317054680234</v>
      </c>
      <c r="CG8" s="7">
        <v>11544.196877908644</v>
      </c>
      <c r="CH8" s="7">
        <v>11491.601470494124</v>
      </c>
      <c r="CI8" s="7">
        <v>11583.224204198777</v>
      </c>
      <c r="CJ8" s="7">
        <v>11728.102920956757</v>
      </c>
      <c r="CK8" s="7">
        <v>11384.728464225238</v>
      </c>
      <c r="CL8" s="7">
        <v>11332.988567450635</v>
      </c>
      <c r="CM8" s="7">
        <v>11547.150892441923</v>
      </c>
      <c r="CN8" s="7">
        <v>11555.364554077158</v>
      </c>
      <c r="CO8" s="7">
        <v>11292.273305451388</v>
      </c>
      <c r="CP8" s="7">
        <v>11221.476479615347</v>
      </c>
      <c r="CQ8" s="7">
        <v>11193.93652442434</v>
      </c>
      <c r="CR8" s="7">
        <v>11099.92851568943</v>
      </c>
      <c r="CS8" s="7">
        <v>10995.282820982038</v>
      </c>
      <c r="CT8" s="7">
        <v>10832.662225889162</v>
      </c>
      <c r="CU8" s="7">
        <v>11630.239853877596</v>
      </c>
      <c r="CV8" s="7">
        <v>11944.150810281213</v>
      </c>
      <c r="CW8" s="7">
        <v>12131.750670291689</v>
      </c>
      <c r="CX8" s="7">
        <v>12175.021096748595</v>
      </c>
      <c r="CY8" s="7">
        <v>12250.742720798204</v>
      </c>
      <c r="CZ8" s="7">
        <v>12157.937557613972</v>
      </c>
      <c r="DA8" s="7">
        <v>12104.260178451648</v>
      </c>
      <c r="DB8" s="7">
        <v>11930.41624178932</v>
      </c>
      <c r="DC8" s="7">
        <v>13218.511332034339</v>
      </c>
      <c r="DD8" s="7">
        <v>13203.970406599841</v>
      </c>
      <c r="DE8" s="7">
        <v>13337.850824738332</v>
      </c>
      <c r="DF8" s="7">
        <v>13396.255919530702</v>
      </c>
      <c r="DG8" s="7">
        <v>13732.645850444547</v>
      </c>
      <c r="DH8" s="7">
        <v>13504.417254746535</v>
      </c>
      <c r="DI8" s="7">
        <v>12981.398220196454</v>
      </c>
      <c r="DJ8" s="7">
        <v>12866.424020058814</v>
      </c>
      <c r="DK8" s="7">
        <v>14628.532592161391</v>
      </c>
      <c r="DL8" s="7">
        <v>14265.308828030691</v>
      </c>
      <c r="DM8" s="7">
        <v>14175.372703697467</v>
      </c>
      <c r="DN8" s="7">
        <v>13946.237375036488</v>
      </c>
      <c r="DO8" s="7">
        <v>13867.675030150804</v>
      </c>
      <c r="DP8" s="7">
        <v>13688.776692735544</v>
      </c>
      <c r="DQ8" s="7">
        <v>13466.299312200113</v>
      </c>
      <c r="DR8" s="7">
        <v>13451.747708077204</v>
      </c>
      <c r="DS8" s="7">
        <v>13541.281568271506</v>
      </c>
      <c r="DT8" s="7">
        <v>13242.852381134948</v>
      </c>
      <c r="DU8" s="7">
        <v>13066.1991860594</v>
      </c>
      <c r="DV8" s="7">
        <v>12881.259268200985</v>
      </c>
      <c r="DW8" s="7">
        <v>14143.87071972484</v>
      </c>
      <c r="DX8" s="7">
        <v>14638.26123900159</v>
      </c>
      <c r="DY8" s="7">
        <v>14557.431191542106</v>
      </c>
      <c r="DZ8" s="7">
        <v>14283.146543617282</v>
      </c>
      <c r="EA8" s="7">
        <v>14282.155064169776</v>
      </c>
      <c r="EB8" s="7">
        <v>14120.769183326951</v>
      </c>
      <c r="EC8" s="7">
        <v>13954.363516539841</v>
      </c>
      <c r="ED8" s="7">
        <v>13959.88363023309</v>
      </c>
      <c r="EE8" s="7">
        <v>13786.14649546332</v>
      </c>
      <c r="EF8" s="7">
        <v>14254.212787228204</v>
      </c>
      <c r="EG8" s="7">
        <v>14210.95763990784</v>
      </c>
      <c r="EH8" s="7">
        <v>14043.950975899903</v>
      </c>
      <c r="EI8" s="7">
        <v>13992.556979744902</v>
      </c>
      <c r="EJ8" s="7">
        <v>14083.039399902646</v>
      </c>
      <c r="EK8" s="7">
        <v>13972.424122750093</v>
      </c>
      <c r="EL8" s="7">
        <v>13939.323401554695</v>
      </c>
      <c r="EM8" s="7">
        <v>13514.613938644241</v>
      </c>
      <c r="EN8" s="7">
        <v>13438.41448767327</v>
      </c>
      <c r="EO8" s="7">
        <v>13350.825038379586</v>
      </c>
      <c r="EP8" s="7">
        <v>13354.506586266656</v>
      </c>
      <c r="EQ8" s="7">
        <v>13215.805715899129</v>
      </c>
      <c r="ER8" s="7">
        <v>12993.187628068252</v>
      </c>
      <c r="ES8" s="7">
        <v>13013.63543801565</v>
      </c>
      <c r="ET8" s="7">
        <v>12955.988750653567</v>
      </c>
      <c r="EU8" s="7">
        <v>12902.962378308657</v>
      </c>
      <c r="EV8" s="7">
        <v>12839.271815619399</v>
      </c>
      <c r="EW8" s="7">
        <v>12864.066167342186</v>
      </c>
      <c r="EX8" s="7">
        <v>12967.256832718627</v>
      </c>
      <c r="EY8" s="7">
        <v>13096.615006237538</v>
      </c>
      <c r="EZ8" s="7">
        <v>13074.194266582312</v>
      </c>
      <c r="FA8" s="7">
        <v>13037.833588706577</v>
      </c>
      <c r="FB8" s="7">
        <v>13057.158890019913</v>
      </c>
      <c r="FC8" s="7">
        <v>12593.642992247598</v>
      </c>
      <c r="FD8" s="7">
        <v>12591.567829408104</v>
      </c>
      <c r="FE8" s="7">
        <v>12634.963293699906</v>
      </c>
      <c r="FF8" s="7">
        <v>12614.660853719193</v>
      </c>
      <c r="FG8" s="7">
        <v>12537.020900481606</v>
      </c>
      <c r="FH8" s="7">
        <v>12543.211340699108</v>
      </c>
      <c r="FI8" s="7">
        <v>12539.91958594437</v>
      </c>
      <c r="FJ8" s="7">
        <v>12527.466975535051</v>
      </c>
      <c r="FK8" s="7">
        <v>12577.237955235749</v>
      </c>
      <c r="FL8" s="7">
        <v>12556.374582380176</v>
      </c>
      <c r="FM8" s="7">
        <v>12558.378145322751</v>
      </c>
      <c r="FN8" s="7">
        <v>12734.83565461052</v>
      </c>
      <c r="FO8" s="7">
        <v>12509.910862156568</v>
      </c>
      <c r="FP8" s="7">
        <v>12368.305171555065</v>
      </c>
      <c r="FQ8" s="7">
        <v>12641.150164550025</v>
      </c>
      <c r="FR8" s="7">
        <v>12638.79994688278</v>
      </c>
      <c r="FS8" s="7">
        <v>12731.562579781972</v>
      </c>
      <c r="FT8" s="7">
        <v>13139.368358998898</v>
      </c>
      <c r="FU8" s="7">
        <v>13084.590292095429</v>
      </c>
      <c r="FV8" s="7">
        <v>12926.60583572893</v>
      </c>
      <c r="FW8" s="7">
        <v>12681.614403356543</v>
      </c>
      <c r="FX8" s="7">
        <v>12670.10570085629</v>
      </c>
      <c r="FY8" s="7">
        <v>14536.416124489415</v>
      </c>
      <c r="FZ8" s="7">
        <v>14556.300734315593</v>
      </c>
      <c r="GA8" s="7">
        <v>14679.941562621814</v>
      </c>
      <c r="GB8" s="7">
        <v>14619.081708392649</v>
      </c>
      <c r="GC8" s="7">
        <v>14554.82253141855</v>
      </c>
      <c r="GD8" s="7">
        <v>14498.443327747846</v>
      </c>
      <c r="GE8" s="7">
        <v>14468.877035088175</v>
      </c>
      <c r="GF8" s="7">
        <v>14471.930797798268</v>
      </c>
      <c r="GG8" s="7">
        <v>-147.15091059438055</v>
      </c>
      <c r="GH8" s="7">
        <v>-1.0065673995782025</v>
      </c>
      <c r="GI8" s="25"/>
      <c r="GJ8"/>
    </row>
    <row r="9" spans="1:191" ht="20.25" customHeight="1">
      <c r="A9" s="20" t="s">
        <v>156</v>
      </c>
      <c r="B9" s="9">
        <v>3585.511725438417</v>
      </c>
      <c r="C9" s="9">
        <v>2865.484702460314</v>
      </c>
      <c r="D9" s="9">
        <v>1870.7885938082798</v>
      </c>
      <c r="E9" s="9">
        <v>1844.4105485811976</v>
      </c>
      <c r="F9" s="9">
        <v>1866.5397725536998</v>
      </c>
      <c r="G9" s="9">
        <v>1955.5460085746784</v>
      </c>
      <c r="H9" s="9">
        <v>1914.3678730048935</v>
      </c>
      <c r="I9" s="9">
        <v>1889.2395892008963</v>
      </c>
      <c r="J9" s="9">
        <v>1876.9710715915269</v>
      </c>
      <c r="K9" s="9">
        <v>1889.6931261582997</v>
      </c>
      <c r="L9" s="9">
        <v>1880.3374063270978</v>
      </c>
      <c r="M9" s="9">
        <v>1888.3709607282383</v>
      </c>
      <c r="N9" s="9">
        <v>1975.0395127854126</v>
      </c>
      <c r="O9" s="9">
        <v>2059.475856933221</v>
      </c>
      <c r="P9" s="9">
        <v>2057.84471540048</v>
      </c>
      <c r="Q9" s="9">
        <v>2052.78885292011</v>
      </c>
      <c r="R9" s="9">
        <v>1871.6516261041174</v>
      </c>
      <c r="S9" s="9">
        <v>1859.531515160924</v>
      </c>
      <c r="T9" s="9">
        <v>1825.3453846488837</v>
      </c>
      <c r="U9" s="9">
        <v>1814.1426673640685</v>
      </c>
      <c r="V9" s="9">
        <v>1797.8640729010247</v>
      </c>
      <c r="W9" s="9">
        <v>1782.1607928042392</v>
      </c>
      <c r="X9" s="9">
        <v>1750.9908436192175</v>
      </c>
      <c r="Y9" s="9">
        <v>1693.765486711899</v>
      </c>
      <c r="Z9" s="9">
        <v>1690.5028752450257</v>
      </c>
      <c r="AA9" s="9">
        <v>1772.9722706277003</v>
      </c>
      <c r="AB9" s="9">
        <v>1688.4340317086903</v>
      </c>
      <c r="AC9" s="9">
        <v>1687.883771668402</v>
      </c>
      <c r="AD9" s="9">
        <v>1666.9447486520091</v>
      </c>
      <c r="AE9" s="9">
        <v>1623.2058886984241</v>
      </c>
      <c r="AF9" s="9">
        <v>1593.3239334568925</v>
      </c>
      <c r="AG9" s="9">
        <v>1582.3482340524924</v>
      </c>
      <c r="AH9" s="9">
        <v>1586.0433937892305</v>
      </c>
      <c r="AI9" s="9">
        <v>1527.539259748149</v>
      </c>
      <c r="AJ9" s="9">
        <v>1558.3960507611837</v>
      </c>
      <c r="AK9" s="9">
        <v>1471.076210493953</v>
      </c>
      <c r="AL9" s="9">
        <v>1558.9502944345395</v>
      </c>
      <c r="AM9" s="9">
        <v>1405.0130279296764</v>
      </c>
      <c r="AN9" s="9">
        <v>1300.8881548351412</v>
      </c>
      <c r="AO9" s="9">
        <v>1311.1960302443397</v>
      </c>
      <c r="AP9" s="9">
        <v>1319.61121382282</v>
      </c>
      <c r="AQ9" s="9">
        <v>1292.695950960208</v>
      </c>
      <c r="AR9" s="9">
        <v>1259.004458395614</v>
      </c>
      <c r="AS9" s="9">
        <v>1247.0923279088638</v>
      </c>
      <c r="AT9" s="9">
        <v>1182.7906991040606</v>
      </c>
      <c r="AU9" s="9">
        <v>1185.5529828701983</v>
      </c>
      <c r="AV9" s="9">
        <v>1185.3992684857637</v>
      </c>
      <c r="AW9" s="9">
        <v>1210.3497070700391</v>
      </c>
      <c r="AX9" s="9">
        <v>1244.1736557082256</v>
      </c>
      <c r="AY9" s="9">
        <v>1239.1469098302136</v>
      </c>
      <c r="AZ9" s="9">
        <v>1283.0534002304364</v>
      </c>
      <c r="BA9" s="9">
        <v>1300.9637941849721</v>
      </c>
      <c r="BB9" s="9">
        <v>1302.4547094520622</v>
      </c>
      <c r="BC9" s="9">
        <v>1294.4892351899189</v>
      </c>
      <c r="BD9" s="9">
        <v>1321.5267598174587</v>
      </c>
      <c r="BE9" s="9">
        <v>1288.6831887790675</v>
      </c>
      <c r="BF9" s="9">
        <v>1250.1646588896147</v>
      </c>
      <c r="BG9" s="9">
        <v>1221.3455699527572</v>
      </c>
      <c r="BH9" s="9">
        <v>1233.8106586471204</v>
      </c>
      <c r="BI9" s="9">
        <v>1199.5762265949909</v>
      </c>
      <c r="BJ9" s="9">
        <v>1200.744311397039</v>
      </c>
      <c r="BK9" s="9">
        <v>1254.2948673348722</v>
      </c>
      <c r="BL9" s="9">
        <v>1243.1856677349374</v>
      </c>
      <c r="BM9" s="9">
        <v>1125.1801460709273</v>
      </c>
      <c r="BN9" s="9">
        <v>1116.6539314692775</v>
      </c>
      <c r="BO9" s="9">
        <v>1107.5031630333335</v>
      </c>
      <c r="BP9" s="9">
        <v>1103.7319000026102</v>
      </c>
      <c r="BQ9" s="9">
        <v>1116.4497776485596</v>
      </c>
      <c r="BR9" s="9">
        <v>1073.7982725749162</v>
      </c>
      <c r="BS9" s="9">
        <v>1052.3631130103013</v>
      </c>
      <c r="BT9" s="9">
        <v>1030.4958028610213</v>
      </c>
      <c r="BU9" s="9">
        <v>1023.2212852940727</v>
      </c>
      <c r="BV9" s="9">
        <v>963.511211840791</v>
      </c>
      <c r="BW9" s="9">
        <v>995.5889004529365</v>
      </c>
      <c r="BX9" s="9">
        <v>987.162651083951</v>
      </c>
      <c r="BY9" s="9">
        <v>909.8766942066976</v>
      </c>
      <c r="BZ9" s="9">
        <v>923.4584306769925</v>
      </c>
      <c r="CA9" s="9">
        <v>902.9841919041528</v>
      </c>
      <c r="CB9" s="9">
        <v>880.749564667694</v>
      </c>
      <c r="CC9" s="9">
        <v>898.9034024159649</v>
      </c>
      <c r="CD9" s="9">
        <v>903.5417935754182</v>
      </c>
      <c r="CE9" s="9">
        <v>1621.0803796370428</v>
      </c>
      <c r="CF9" s="9">
        <v>1584.600534584902</v>
      </c>
      <c r="CG9" s="9">
        <v>1556.6863118285034</v>
      </c>
      <c r="CH9" s="9">
        <v>1525.6015793216186</v>
      </c>
      <c r="CI9" s="9">
        <v>1529.478438676616</v>
      </c>
      <c r="CJ9" s="9">
        <v>1550.7603161423006</v>
      </c>
      <c r="CK9" s="9">
        <v>1241.156114427417</v>
      </c>
      <c r="CL9" s="9">
        <v>1168.3988552857966</v>
      </c>
      <c r="CM9" s="9">
        <v>1236.9693061253695</v>
      </c>
      <c r="CN9" s="9">
        <v>1230.7438582358782</v>
      </c>
      <c r="CO9" s="9">
        <v>1227.7218032150915</v>
      </c>
      <c r="CP9" s="9">
        <v>1212.0332154044888</v>
      </c>
      <c r="CQ9" s="9">
        <v>1201.9411181692722</v>
      </c>
      <c r="CR9" s="9">
        <v>1206.6254267720296</v>
      </c>
      <c r="CS9" s="9">
        <v>1183.5306142474487</v>
      </c>
      <c r="CT9" s="9">
        <v>1186.5645440959352</v>
      </c>
      <c r="CU9" s="9">
        <v>2071.6767049574396</v>
      </c>
      <c r="CV9" s="9">
        <v>2081.5510535467943</v>
      </c>
      <c r="CW9" s="9">
        <v>2100.4646652890174</v>
      </c>
      <c r="CX9" s="9">
        <v>2084.9088549478333</v>
      </c>
      <c r="CY9" s="9">
        <v>2120.381555828736</v>
      </c>
      <c r="CZ9" s="9">
        <v>2111.6236903172726</v>
      </c>
      <c r="DA9" s="9">
        <v>2064.393577005375</v>
      </c>
      <c r="DB9" s="9">
        <v>2101.6642525489806</v>
      </c>
      <c r="DC9" s="9">
        <v>3391.7323327629742</v>
      </c>
      <c r="DD9" s="9">
        <v>3439.1061571338473</v>
      </c>
      <c r="DE9" s="9">
        <v>3504.323556713948</v>
      </c>
      <c r="DF9" s="9">
        <v>3618.531616624585</v>
      </c>
      <c r="DG9" s="9">
        <v>3706.948285326168</v>
      </c>
      <c r="DH9" s="9">
        <v>3715.2478659546596</v>
      </c>
      <c r="DI9" s="9">
        <v>3157.568379955039</v>
      </c>
      <c r="DJ9" s="9">
        <v>3104.5818097860115</v>
      </c>
      <c r="DK9" s="9">
        <v>4970.873776414875</v>
      </c>
      <c r="DL9" s="9">
        <v>4763.249993352017</v>
      </c>
      <c r="DM9" s="9">
        <v>4684.735832790803</v>
      </c>
      <c r="DN9" s="9">
        <v>4629.996341918781</v>
      </c>
      <c r="DO9" s="9">
        <v>4576.387699628626</v>
      </c>
      <c r="DP9" s="9">
        <v>4457.029595138966</v>
      </c>
      <c r="DQ9" s="9">
        <v>4328.220048573795</v>
      </c>
      <c r="DR9" s="9">
        <v>4376.049161395814</v>
      </c>
      <c r="DS9" s="9">
        <v>4425.219230388802</v>
      </c>
      <c r="DT9" s="9">
        <v>4320.579044105211</v>
      </c>
      <c r="DU9" s="9">
        <v>4195.233551645271</v>
      </c>
      <c r="DV9" s="9">
        <v>4178.850527381965</v>
      </c>
      <c r="DW9" s="9">
        <v>5454.789580417619</v>
      </c>
      <c r="DX9" s="9">
        <v>5439.362292433786</v>
      </c>
      <c r="DY9" s="9">
        <v>5407.130647318725</v>
      </c>
      <c r="DZ9" s="9">
        <v>5368.3100826227455</v>
      </c>
      <c r="EA9" s="9">
        <v>5374.494269921288</v>
      </c>
      <c r="EB9" s="9">
        <v>5785.0625182971835</v>
      </c>
      <c r="EC9" s="9">
        <v>5713.885981150397</v>
      </c>
      <c r="ED9" s="9">
        <v>5710.9217177666505</v>
      </c>
      <c r="EE9" s="9">
        <v>5675.961898136179</v>
      </c>
      <c r="EF9" s="9">
        <v>5637.952835375461</v>
      </c>
      <c r="EG9" s="9">
        <v>5608.379085076153</v>
      </c>
      <c r="EH9" s="9">
        <v>5463.406961409182</v>
      </c>
      <c r="EI9" s="9">
        <v>5441.141878869371</v>
      </c>
      <c r="EJ9" s="9">
        <v>5431.8338530867395</v>
      </c>
      <c r="EK9" s="9">
        <v>5374.584785579982</v>
      </c>
      <c r="EL9" s="9">
        <v>5377.776215581535</v>
      </c>
      <c r="EM9" s="9">
        <v>5014.375794450758</v>
      </c>
      <c r="EN9" s="9">
        <v>5025.797960485095</v>
      </c>
      <c r="EO9" s="9">
        <v>5002.625328756088</v>
      </c>
      <c r="EP9" s="9">
        <v>4921.700154335919</v>
      </c>
      <c r="EQ9" s="9">
        <v>4777.571272261989</v>
      </c>
      <c r="ER9" s="9">
        <v>4719.077756297802</v>
      </c>
      <c r="ES9" s="9">
        <v>4683.868593687994</v>
      </c>
      <c r="ET9" s="9">
        <v>4638.180065660985</v>
      </c>
      <c r="EU9" s="9">
        <v>4645.655688545833</v>
      </c>
      <c r="EV9" s="9">
        <v>4255.123798553378</v>
      </c>
      <c r="EW9" s="9">
        <v>4279.651408771684</v>
      </c>
      <c r="EX9" s="9">
        <v>4419.8858569956465</v>
      </c>
      <c r="EY9" s="9">
        <v>4548.1857875879</v>
      </c>
      <c r="EZ9" s="9">
        <v>4557.298781627</v>
      </c>
      <c r="FA9" s="9">
        <v>4555.709393909183</v>
      </c>
      <c r="FB9" s="9">
        <v>4599.896550715816</v>
      </c>
      <c r="FC9" s="9">
        <v>4073.5191257557044</v>
      </c>
      <c r="FD9" s="9">
        <v>4067.442071269277</v>
      </c>
      <c r="FE9" s="9">
        <v>4065.7033738834803</v>
      </c>
      <c r="FF9" s="9">
        <v>4055.1602739919226</v>
      </c>
      <c r="FG9" s="9">
        <v>3981.4583781739793</v>
      </c>
      <c r="FH9" s="9">
        <v>3948.786929594665</v>
      </c>
      <c r="FI9" s="9">
        <v>4004.11203500651</v>
      </c>
      <c r="FJ9" s="9">
        <v>4053.7777385724103</v>
      </c>
      <c r="FK9" s="9">
        <v>4082.980705457311</v>
      </c>
      <c r="FL9" s="9">
        <v>4075.0998185361113</v>
      </c>
      <c r="FM9" s="9">
        <v>4102.3799298556205</v>
      </c>
      <c r="FN9" s="9">
        <v>4080.4859444936883</v>
      </c>
      <c r="FO9" s="9">
        <v>4054.0306000256323</v>
      </c>
      <c r="FP9" s="9">
        <v>4050.4705009210484</v>
      </c>
      <c r="FQ9" s="9">
        <v>4054.199716498544</v>
      </c>
      <c r="FR9" s="9">
        <v>4029.532441572641</v>
      </c>
      <c r="FS9" s="9">
        <v>3992.54528321151</v>
      </c>
      <c r="FT9" s="9">
        <v>4002.5114212380786</v>
      </c>
      <c r="FU9" s="9">
        <v>3993.585386347254</v>
      </c>
      <c r="FV9" s="9">
        <v>3953.505311345397</v>
      </c>
      <c r="FW9" s="9">
        <v>3964.331937696914</v>
      </c>
      <c r="FX9" s="9">
        <v>3964.902151293072</v>
      </c>
      <c r="FY9" s="9">
        <v>5816.091453587387</v>
      </c>
      <c r="FZ9" s="9">
        <v>5795.816367279134</v>
      </c>
      <c r="GA9" s="9">
        <v>5842.056462724377</v>
      </c>
      <c r="GB9" s="9">
        <v>5823.914292210069</v>
      </c>
      <c r="GC9" s="9">
        <v>5810.976405279091</v>
      </c>
      <c r="GD9" s="9">
        <v>5809.058161091213</v>
      </c>
      <c r="GE9" s="9">
        <v>5812.101717060638</v>
      </c>
      <c r="GF9" s="9">
        <v>5828.612413453287</v>
      </c>
      <c r="GG9" s="9">
        <v>4.698121243218338</v>
      </c>
      <c r="GH9" s="9">
        <v>0.08066947773428662</v>
      </c>
      <c r="GI9" s="25"/>
    </row>
    <row r="10" spans="1:191" ht="20.25" customHeight="1">
      <c r="A10" s="21" t="s">
        <v>157</v>
      </c>
      <c r="B10" s="10">
        <v>4176.2807780889225</v>
      </c>
      <c r="C10" s="10">
        <v>5175.249807166732</v>
      </c>
      <c r="D10" s="10">
        <v>5563.730055152799</v>
      </c>
      <c r="E10" s="10">
        <v>5387.5587642826895</v>
      </c>
      <c r="F10" s="10">
        <v>5353.8325604900565</v>
      </c>
      <c r="G10" s="10">
        <v>5377.46350880806</v>
      </c>
      <c r="H10" s="10">
        <v>5380.359095464764</v>
      </c>
      <c r="I10" s="10">
        <v>5476.911776143528</v>
      </c>
      <c r="J10" s="10">
        <v>5478.04659505846</v>
      </c>
      <c r="K10" s="10">
        <v>5744.138903861364</v>
      </c>
      <c r="L10" s="10">
        <v>5854.122829602787</v>
      </c>
      <c r="M10" s="10">
        <v>6114.160562037709</v>
      </c>
      <c r="N10" s="10">
        <v>6170.912070536582</v>
      </c>
      <c r="O10" s="10">
        <v>6173.907673935164</v>
      </c>
      <c r="P10" s="10">
        <v>6213.226651633515</v>
      </c>
      <c r="Q10" s="10">
        <v>6309.369386498429</v>
      </c>
      <c r="R10" s="10">
        <v>6292.979221000849</v>
      </c>
      <c r="S10" s="10">
        <v>6364.659075341864</v>
      </c>
      <c r="T10" s="10">
        <v>6198.507297606344</v>
      </c>
      <c r="U10" s="10">
        <v>6080.077523927595</v>
      </c>
      <c r="V10" s="10">
        <v>6505.731162044096</v>
      </c>
      <c r="W10" s="10">
        <v>6820.7686346854425</v>
      </c>
      <c r="X10" s="10">
        <v>6681.4205200855</v>
      </c>
      <c r="Y10" s="10">
        <v>6778.051944465653</v>
      </c>
      <c r="Z10" s="10">
        <v>6890.587718544348</v>
      </c>
      <c r="AA10" s="10">
        <v>7143.581190249442</v>
      </c>
      <c r="AB10" s="10">
        <v>7192.775592871845</v>
      </c>
      <c r="AC10" s="10">
        <v>7446.5558563047525</v>
      </c>
      <c r="AD10" s="10">
        <v>7445.837429648957</v>
      </c>
      <c r="AE10" s="10">
        <v>7558.7641717997285</v>
      </c>
      <c r="AF10" s="10">
        <v>7874.533745417823</v>
      </c>
      <c r="AG10" s="10">
        <v>7925.283706641094</v>
      </c>
      <c r="AH10" s="10">
        <v>8207.452391083516</v>
      </c>
      <c r="AI10" s="10">
        <v>8540.547760179734</v>
      </c>
      <c r="AJ10" s="10">
        <v>8848.423735462704</v>
      </c>
      <c r="AK10" s="10">
        <v>9010.470748375481</v>
      </c>
      <c r="AL10" s="10">
        <v>9181.3286359484</v>
      </c>
      <c r="AM10" s="10">
        <v>9402.871123320352</v>
      </c>
      <c r="AN10" s="10">
        <v>9445.05911653029</v>
      </c>
      <c r="AO10" s="10">
        <v>9343.413456428996</v>
      </c>
      <c r="AP10" s="10">
        <v>9356.088457069325</v>
      </c>
      <c r="AQ10" s="10">
        <v>9078.495098789463</v>
      </c>
      <c r="AR10" s="10">
        <v>9207.360569440269</v>
      </c>
      <c r="AS10" s="10">
        <v>9211.703040462105</v>
      </c>
      <c r="AT10" s="10">
        <v>9331.93888307136</v>
      </c>
      <c r="AU10" s="10">
        <v>9374.214328843555</v>
      </c>
      <c r="AV10" s="10">
        <v>9394.365270404549</v>
      </c>
      <c r="AW10" s="10">
        <v>9249.772593655689</v>
      </c>
      <c r="AX10" s="10">
        <v>9735.35363095258</v>
      </c>
      <c r="AY10" s="10">
        <v>9739.343052431475</v>
      </c>
      <c r="AZ10" s="10">
        <v>9843.61828845799</v>
      </c>
      <c r="BA10" s="10">
        <v>9889.657931967351</v>
      </c>
      <c r="BB10" s="10">
        <v>9949.17212130312</v>
      </c>
      <c r="BC10" s="10">
        <v>9890.982383640683</v>
      </c>
      <c r="BD10" s="10">
        <v>9755.478126763373</v>
      </c>
      <c r="BE10" s="10">
        <v>9737.336194920626</v>
      </c>
      <c r="BF10" s="10">
        <v>9689.178300135736</v>
      </c>
      <c r="BG10" s="10">
        <v>9370.840037968861</v>
      </c>
      <c r="BH10" s="10">
        <v>9338.439993127784</v>
      </c>
      <c r="BI10" s="10">
        <v>9356.362664880831</v>
      </c>
      <c r="BJ10" s="10">
        <v>9399.545331543466</v>
      </c>
      <c r="BK10" s="10">
        <v>9426.294044527776</v>
      </c>
      <c r="BL10" s="10">
        <v>9644.295215702372</v>
      </c>
      <c r="BM10" s="10">
        <v>9741.932211017634</v>
      </c>
      <c r="BN10" s="10">
        <v>9738.075022021923</v>
      </c>
      <c r="BO10" s="10">
        <v>9844.789520841996</v>
      </c>
      <c r="BP10" s="10">
        <v>9702.35742023058</v>
      </c>
      <c r="BQ10" s="10">
        <v>9845.878023859907</v>
      </c>
      <c r="BR10" s="10">
        <v>9865.57091807592</v>
      </c>
      <c r="BS10" s="10">
        <v>9799.915224661043</v>
      </c>
      <c r="BT10" s="10">
        <v>9826.476078466763</v>
      </c>
      <c r="BU10" s="10">
        <v>9809.752821454495</v>
      </c>
      <c r="BV10" s="10">
        <v>9607.720185560866</v>
      </c>
      <c r="BW10" s="10">
        <v>9597.69445079198</v>
      </c>
      <c r="BX10" s="10">
        <v>9667.244813502113</v>
      </c>
      <c r="BY10" s="10">
        <v>9760.016819334516</v>
      </c>
      <c r="BZ10" s="10">
        <v>9731.711387065101</v>
      </c>
      <c r="CA10" s="10">
        <v>9833.035691684687</v>
      </c>
      <c r="CB10" s="10">
        <v>9883.146803993835</v>
      </c>
      <c r="CC10" s="10">
        <v>9855.057053192691</v>
      </c>
      <c r="CD10" s="10">
        <v>10071.387665026294</v>
      </c>
      <c r="CE10" s="10">
        <v>10106.090568185999</v>
      </c>
      <c r="CF10" s="10">
        <v>9975.716520095331</v>
      </c>
      <c r="CG10" s="10">
        <v>9987.51056608014</v>
      </c>
      <c r="CH10" s="10">
        <v>9965.999891172505</v>
      </c>
      <c r="CI10" s="10">
        <v>10053.745765522162</v>
      </c>
      <c r="CJ10" s="10">
        <v>10177.342604814456</v>
      </c>
      <c r="CK10" s="10">
        <v>10143.572349797822</v>
      </c>
      <c r="CL10" s="10">
        <v>10164.589712164838</v>
      </c>
      <c r="CM10" s="10">
        <v>10310.181586316554</v>
      </c>
      <c r="CN10" s="10">
        <v>10324.62069584128</v>
      </c>
      <c r="CO10" s="10">
        <v>10064.551502236296</v>
      </c>
      <c r="CP10" s="10">
        <v>10009.443264210859</v>
      </c>
      <c r="CQ10" s="10">
        <v>9991.995406255068</v>
      </c>
      <c r="CR10" s="10">
        <v>9893.3030889174</v>
      </c>
      <c r="CS10" s="10">
        <v>9811.752206734589</v>
      </c>
      <c r="CT10" s="10">
        <v>9646.097681793228</v>
      </c>
      <c r="CU10" s="10">
        <v>9558.563148920157</v>
      </c>
      <c r="CV10" s="10">
        <v>9862.599756734418</v>
      </c>
      <c r="CW10" s="10">
        <v>10031.286005002672</v>
      </c>
      <c r="CX10" s="10">
        <v>10090.112241800762</v>
      </c>
      <c r="CY10" s="10">
        <v>10130.361164969469</v>
      </c>
      <c r="CZ10" s="10">
        <v>10046.3138672967</v>
      </c>
      <c r="DA10" s="10">
        <v>10039.866601446272</v>
      </c>
      <c r="DB10" s="10">
        <v>9828.75198924034</v>
      </c>
      <c r="DC10" s="10">
        <v>9826.778999271364</v>
      </c>
      <c r="DD10" s="10">
        <v>9764.864249465994</v>
      </c>
      <c r="DE10" s="10">
        <v>9833.527268024383</v>
      </c>
      <c r="DF10" s="10">
        <v>9777.724302906117</v>
      </c>
      <c r="DG10" s="10">
        <v>10025.69756511838</v>
      </c>
      <c r="DH10" s="10">
        <v>9789.169388791875</v>
      </c>
      <c r="DI10" s="10">
        <v>9823.829840241415</v>
      </c>
      <c r="DJ10" s="10">
        <v>9761.842210272802</v>
      </c>
      <c r="DK10" s="10">
        <v>9657.658815746516</v>
      </c>
      <c r="DL10" s="10">
        <v>9502.058834678675</v>
      </c>
      <c r="DM10" s="10">
        <v>9490.636870906665</v>
      </c>
      <c r="DN10" s="10">
        <v>9316.241033117707</v>
      </c>
      <c r="DO10" s="10">
        <v>9291.287330522178</v>
      </c>
      <c r="DP10" s="10">
        <v>9231.747097596579</v>
      </c>
      <c r="DQ10" s="10">
        <v>9138.079263626318</v>
      </c>
      <c r="DR10" s="10">
        <v>9075.69854668139</v>
      </c>
      <c r="DS10" s="10">
        <v>9116.062337882704</v>
      </c>
      <c r="DT10" s="10">
        <v>8922.273337029737</v>
      </c>
      <c r="DU10" s="10">
        <v>8870.96563441413</v>
      </c>
      <c r="DV10" s="10">
        <v>8702.40874081902</v>
      </c>
      <c r="DW10" s="10">
        <v>8689.081139307222</v>
      </c>
      <c r="DX10" s="10">
        <v>9198.898946567802</v>
      </c>
      <c r="DY10" s="10">
        <v>9150.30054422338</v>
      </c>
      <c r="DZ10" s="10">
        <v>8914.836460994537</v>
      </c>
      <c r="EA10" s="10">
        <v>8907.660794248488</v>
      </c>
      <c r="EB10" s="10">
        <v>8335.706665029767</v>
      </c>
      <c r="EC10" s="10">
        <v>8240.477535389444</v>
      </c>
      <c r="ED10" s="10">
        <v>8248.961912466439</v>
      </c>
      <c r="EE10" s="10">
        <v>8110.184597327141</v>
      </c>
      <c r="EF10" s="10">
        <v>8616.259951852742</v>
      </c>
      <c r="EG10" s="10">
        <v>8602.578554831685</v>
      </c>
      <c r="EH10" s="10">
        <v>8580.54401449072</v>
      </c>
      <c r="EI10" s="10">
        <v>8551.415100875533</v>
      </c>
      <c r="EJ10" s="10">
        <v>8651.205546815907</v>
      </c>
      <c r="EK10" s="10">
        <v>8597.839337170111</v>
      </c>
      <c r="EL10" s="10">
        <v>8561.547185973159</v>
      </c>
      <c r="EM10" s="10">
        <v>8500.238144193483</v>
      </c>
      <c r="EN10" s="10">
        <v>8412.616527188175</v>
      </c>
      <c r="EO10" s="10">
        <v>8348.199709623499</v>
      </c>
      <c r="EP10" s="10">
        <v>8432.806431930738</v>
      </c>
      <c r="EQ10" s="10">
        <v>8438.23444363714</v>
      </c>
      <c r="ER10" s="10">
        <v>8274.10987177045</v>
      </c>
      <c r="ES10" s="10">
        <v>8329.766844327656</v>
      </c>
      <c r="ET10" s="10">
        <v>8317.808684992582</v>
      </c>
      <c r="EU10" s="10">
        <v>8257.306689762823</v>
      </c>
      <c r="EV10" s="10">
        <v>8584.14801706602</v>
      </c>
      <c r="EW10" s="10">
        <v>8584.414758570501</v>
      </c>
      <c r="EX10" s="10">
        <v>8547.37097572298</v>
      </c>
      <c r="EY10" s="10">
        <v>8548.429218649639</v>
      </c>
      <c r="EZ10" s="10">
        <v>8516.895484955312</v>
      </c>
      <c r="FA10" s="10">
        <v>8482.124194797394</v>
      </c>
      <c r="FB10" s="10">
        <v>8457.262339304096</v>
      </c>
      <c r="FC10" s="10">
        <v>8520.123866491893</v>
      </c>
      <c r="FD10" s="10">
        <v>8524.125758138827</v>
      </c>
      <c r="FE10" s="10">
        <v>8569.259919816426</v>
      </c>
      <c r="FF10" s="10">
        <v>8559.500579727272</v>
      </c>
      <c r="FG10" s="10">
        <v>8555.562522307628</v>
      </c>
      <c r="FH10" s="10">
        <v>8594.424411104443</v>
      </c>
      <c r="FI10" s="10">
        <v>8535.80755093786</v>
      </c>
      <c r="FJ10" s="10">
        <v>8473.68923696264</v>
      </c>
      <c r="FK10" s="10">
        <v>8494.257249778439</v>
      </c>
      <c r="FL10" s="10">
        <v>8481.274763844065</v>
      </c>
      <c r="FM10" s="10">
        <v>8455.99821546713</v>
      </c>
      <c r="FN10" s="10">
        <v>8654.349710116832</v>
      </c>
      <c r="FO10" s="10">
        <v>8455.880262130937</v>
      </c>
      <c r="FP10" s="10">
        <v>8317.834670634016</v>
      </c>
      <c r="FQ10" s="10">
        <v>8586.95044805148</v>
      </c>
      <c r="FR10" s="10">
        <v>8609.26750531014</v>
      </c>
      <c r="FS10" s="10">
        <v>8739.017296570462</v>
      </c>
      <c r="FT10" s="10">
        <v>9136.856937760818</v>
      </c>
      <c r="FU10" s="10">
        <v>9091.004905748174</v>
      </c>
      <c r="FV10" s="10">
        <v>8973.100524383532</v>
      </c>
      <c r="FW10" s="10">
        <v>8717.28246565963</v>
      </c>
      <c r="FX10" s="10">
        <v>8705.203549563217</v>
      </c>
      <c r="FY10" s="10">
        <v>8720.324670902028</v>
      </c>
      <c r="FZ10" s="10">
        <v>8760.484367036459</v>
      </c>
      <c r="GA10" s="10">
        <v>8837.885099897438</v>
      </c>
      <c r="GB10" s="10">
        <v>8795.16741618258</v>
      </c>
      <c r="GC10" s="10">
        <v>8743.846126139459</v>
      </c>
      <c r="GD10" s="10">
        <v>8689.385166656633</v>
      </c>
      <c r="GE10" s="10">
        <v>8656.775318027536</v>
      </c>
      <c r="GF10" s="10">
        <v>8643.31838434498</v>
      </c>
      <c r="GG10" s="10">
        <v>-151.8490318375989</v>
      </c>
      <c r="GH10" s="10">
        <v>-1.7265053028803725</v>
      </c>
      <c r="GI10" s="25"/>
    </row>
    <row r="11" spans="1:191" ht="20.25" customHeight="1">
      <c r="A11" s="11" t="s">
        <v>140</v>
      </c>
      <c r="B11" s="12">
        <f>SUM(B12:B16)</f>
        <v>1524.8676307828102</v>
      </c>
      <c r="C11" s="12">
        <f aca="true" t="shared" si="2" ref="C11:BL11">SUM(C12:C16)</f>
        <v>2441.945927110167</v>
      </c>
      <c r="D11" s="12">
        <f t="shared" si="2"/>
        <v>3933.7590175273417</v>
      </c>
      <c r="E11" s="12">
        <f t="shared" si="2"/>
        <v>3896.9037586791687</v>
      </c>
      <c r="F11" s="12">
        <f t="shared" si="2"/>
        <v>3949.9766864024136</v>
      </c>
      <c r="G11" s="12">
        <f t="shared" si="2"/>
        <v>4589.666542828604</v>
      </c>
      <c r="H11" s="12">
        <f t="shared" si="2"/>
        <v>4726.032726938233</v>
      </c>
      <c r="I11" s="12">
        <f t="shared" si="2"/>
        <v>5093.857841238883</v>
      </c>
      <c r="J11" s="12">
        <f t="shared" si="2"/>
        <v>5086.134043169454</v>
      </c>
      <c r="K11" s="12">
        <f t="shared" si="2"/>
        <v>5150.509480782008</v>
      </c>
      <c r="L11" s="12">
        <f t="shared" si="2"/>
        <v>5291.945356875574</v>
      </c>
      <c r="M11" s="12">
        <f t="shared" si="2"/>
        <v>5607.548405749246</v>
      </c>
      <c r="N11" s="12">
        <f t="shared" si="2"/>
        <v>5669.258169444189</v>
      </c>
      <c r="O11" s="12">
        <f t="shared" si="2"/>
        <v>5849.258667788115</v>
      </c>
      <c r="P11" s="12">
        <f t="shared" si="2"/>
        <v>6157.187315664585</v>
      </c>
      <c r="Q11" s="12">
        <f t="shared" si="2"/>
        <v>5696.043122306999</v>
      </c>
      <c r="R11" s="12">
        <f t="shared" si="2"/>
        <v>6144.979750204553</v>
      </c>
      <c r="S11" s="12">
        <f t="shared" si="2"/>
        <v>6498.232545683646</v>
      </c>
      <c r="T11" s="12">
        <f t="shared" si="2"/>
        <v>6753.744189107094</v>
      </c>
      <c r="U11" s="12">
        <f t="shared" si="2"/>
        <v>6792.701797850288</v>
      </c>
      <c r="V11" s="12">
        <f t="shared" si="2"/>
        <v>6990.423333768746</v>
      </c>
      <c r="W11" s="12">
        <f t="shared" si="2"/>
        <v>6979.591837504447</v>
      </c>
      <c r="X11" s="12">
        <f t="shared" si="2"/>
        <v>7579.988870196751</v>
      </c>
      <c r="Y11" s="12">
        <f t="shared" si="2"/>
        <v>8057.876336523563</v>
      </c>
      <c r="Z11" s="12">
        <f t="shared" si="2"/>
        <v>8259.227936790809</v>
      </c>
      <c r="AA11" s="12">
        <f t="shared" si="2"/>
        <v>8906.581228103232</v>
      </c>
      <c r="AB11" s="12">
        <f t="shared" si="2"/>
        <v>9384.009060070268</v>
      </c>
      <c r="AC11" s="12">
        <f t="shared" si="2"/>
        <v>8468.556884352907</v>
      </c>
      <c r="AD11" s="12">
        <f t="shared" si="2"/>
        <v>8846.661367372328</v>
      </c>
      <c r="AE11" s="12">
        <f t="shared" si="2"/>
        <v>9610.947457395447</v>
      </c>
      <c r="AF11" s="12">
        <f t="shared" si="2"/>
        <v>9986.760523121631</v>
      </c>
      <c r="AG11" s="12">
        <f t="shared" si="2"/>
        <v>10153.686242711034</v>
      </c>
      <c r="AH11" s="12">
        <f t="shared" si="2"/>
        <v>11682.818308345386</v>
      </c>
      <c r="AI11" s="12">
        <f t="shared" si="2"/>
        <v>11633.304678306315</v>
      </c>
      <c r="AJ11" s="12">
        <f t="shared" si="2"/>
        <v>12369.409665445068</v>
      </c>
      <c r="AK11" s="12">
        <f t="shared" si="2"/>
        <v>12892.153080427102</v>
      </c>
      <c r="AL11" s="12">
        <f t="shared" si="2"/>
        <v>13312.447186566429</v>
      </c>
      <c r="AM11" s="12">
        <f t="shared" si="2"/>
        <v>13569.246078480015</v>
      </c>
      <c r="AN11" s="12">
        <f t="shared" si="2"/>
        <v>12922.378068689424</v>
      </c>
      <c r="AO11" s="12">
        <f t="shared" si="2"/>
        <v>12837.412840917448</v>
      </c>
      <c r="AP11" s="12">
        <f t="shared" si="2"/>
        <v>12713.341231565208</v>
      </c>
      <c r="AQ11" s="12">
        <f t="shared" si="2"/>
        <v>12597.420107373857</v>
      </c>
      <c r="AR11" s="12">
        <f t="shared" si="2"/>
        <v>12716.435048326774</v>
      </c>
      <c r="AS11" s="12">
        <f t="shared" si="2"/>
        <v>12856.059234371884</v>
      </c>
      <c r="AT11" s="12">
        <f t="shared" si="2"/>
        <v>12601.384708028228</v>
      </c>
      <c r="AU11" s="12">
        <f t="shared" si="2"/>
        <v>12491.884015069614</v>
      </c>
      <c r="AV11" s="12">
        <f t="shared" si="2"/>
        <v>12257.714919902906</v>
      </c>
      <c r="AW11" s="12">
        <f t="shared" si="2"/>
        <v>12475.458845784075</v>
      </c>
      <c r="AX11" s="12">
        <f t="shared" si="2"/>
        <v>12097.357543739266</v>
      </c>
      <c r="AY11" s="12">
        <f t="shared" si="2"/>
        <v>11877.703630412185</v>
      </c>
      <c r="AZ11" s="12">
        <f t="shared" si="2"/>
        <v>12128.471211621636</v>
      </c>
      <c r="BA11" s="12">
        <f t="shared" si="2"/>
        <v>11623.848392427295</v>
      </c>
      <c r="BB11" s="12">
        <f t="shared" si="2"/>
        <v>11414.369497497259</v>
      </c>
      <c r="BC11" s="12">
        <f t="shared" si="2"/>
        <v>11476.685656532214</v>
      </c>
      <c r="BD11" s="12">
        <f t="shared" si="2"/>
        <v>11359.313392494438</v>
      </c>
      <c r="BE11" s="12">
        <f t="shared" si="2"/>
        <v>11169.0439168845</v>
      </c>
      <c r="BF11" s="12">
        <f t="shared" si="2"/>
        <v>11439.64627546876</v>
      </c>
      <c r="BG11" s="12">
        <f t="shared" si="2"/>
        <v>11444.623430994938</v>
      </c>
      <c r="BH11" s="12">
        <f t="shared" si="2"/>
        <v>11156.053985389388</v>
      </c>
      <c r="BI11" s="12">
        <f t="shared" si="2"/>
        <v>11398.534073999357</v>
      </c>
      <c r="BJ11" s="12">
        <f t="shared" si="2"/>
        <v>11071.750722245195</v>
      </c>
      <c r="BK11" s="12">
        <f t="shared" si="2"/>
        <v>11126.01114558343</v>
      </c>
      <c r="BL11" s="12">
        <f t="shared" si="2"/>
        <v>11197.912054128108</v>
      </c>
      <c r="BM11" s="12">
        <v>10914.65643866408</v>
      </c>
      <c r="BN11" s="12">
        <v>10861.753929625165</v>
      </c>
      <c r="BO11" s="12">
        <v>10743.123387968211</v>
      </c>
      <c r="BP11" s="12">
        <v>10562.45210498198</v>
      </c>
      <c r="BQ11" s="12">
        <v>10591.87711264083</v>
      </c>
      <c r="BR11" s="12">
        <v>10716.633246550682</v>
      </c>
      <c r="BS11" s="12">
        <v>10681.724736338707</v>
      </c>
      <c r="BT11" s="12">
        <v>10510.405162513338</v>
      </c>
      <c r="BU11" s="12">
        <v>10534.820782224979</v>
      </c>
      <c r="BV11" s="12">
        <v>10424.109579162254</v>
      </c>
      <c r="BW11" s="12">
        <v>10200.061894967665</v>
      </c>
      <c r="BX11" s="12">
        <v>10114.11850520781</v>
      </c>
      <c r="BY11" s="12">
        <v>10028.213394627297</v>
      </c>
      <c r="BZ11" s="12">
        <v>9822.914331031458</v>
      </c>
      <c r="CA11" s="12">
        <v>9991.774775757258</v>
      </c>
      <c r="CB11" s="12">
        <v>9861.107665195277</v>
      </c>
      <c r="CC11" s="12">
        <v>9905.753007360825</v>
      </c>
      <c r="CD11" s="12">
        <v>10132.064707904088</v>
      </c>
      <c r="CE11" s="12">
        <v>9809.077615591326</v>
      </c>
      <c r="CF11" s="12">
        <v>9694.149536316234</v>
      </c>
      <c r="CG11" s="12">
        <v>9654.897366201525</v>
      </c>
      <c r="CH11" s="12">
        <v>9494.647426632964</v>
      </c>
      <c r="CI11" s="12">
        <v>10344.808999495905</v>
      </c>
      <c r="CJ11" s="12">
        <v>10357.149662579652</v>
      </c>
      <c r="CK11" s="12">
        <v>10261.301536097446</v>
      </c>
      <c r="CL11" s="12">
        <v>10252.433718130085</v>
      </c>
      <c r="CM11" s="12">
        <v>10370.987824580136</v>
      </c>
      <c r="CN11" s="12">
        <v>10138.84689870798</v>
      </c>
      <c r="CO11" s="12">
        <v>10503.739959043687</v>
      </c>
      <c r="CP11" s="12">
        <v>10460.808130621035</v>
      </c>
      <c r="CQ11" s="12">
        <v>10484.996778833112</v>
      </c>
      <c r="CR11" s="12">
        <v>10452.074914168306</v>
      </c>
      <c r="CS11" s="12">
        <v>10355.332333140925</v>
      </c>
      <c r="CT11" s="12">
        <v>10237.855587415059</v>
      </c>
      <c r="CU11" s="12">
        <v>9634.54439968637</v>
      </c>
      <c r="CV11" s="12">
        <v>9558.369051571022</v>
      </c>
      <c r="CW11" s="12">
        <v>9466.152023286675</v>
      </c>
      <c r="CX11" s="12">
        <v>9415.728685589824</v>
      </c>
      <c r="CY11" s="12">
        <v>9316.839420760445</v>
      </c>
      <c r="CZ11" s="12">
        <v>9235.470520012212</v>
      </c>
      <c r="DA11" s="12">
        <v>9203.754116289696</v>
      </c>
      <c r="DB11" s="12">
        <v>9297.860159281483</v>
      </c>
      <c r="DC11" s="12">
        <v>9105.676792601962</v>
      </c>
      <c r="DD11" s="12">
        <v>9076.371109363581</v>
      </c>
      <c r="DE11" s="12">
        <v>9190.207503920312</v>
      </c>
      <c r="DF11" s="12">
        <v>9201.142628046811</v>
      </c>
      <c r="DG11" s="12">
        <v>8898.971160690851</v>
      </c>
      <c r="DH11" s="12">
        <v>9962.80854026604</v>
      </c>
      <c r="DI11" s="12">
        <v>9695.286721078182</v>
      </c>
      <c r="DJ11" s="12">
        <v>9768.733918089507</v>
      </c>
      <c r="DK11" s="12">
        <v>8559.675392948882</v>
      </c>
      <c r="DL11" s="12">
        <v>8558.646623866502</v>
      </c>
      <c r="DM11" s="12">
        <v>7682.89577810188</v>
      </c>
      <c r="DN11" s="12">
        <v>7745.326164707567</v>
      </c>
      <c r="DO11" s="12">
        <v>7783.888235005754</v>
      </c>
      <c r="DP11" s="12">
        <v>7674.033875963147</v>
      </c>
      <c r="DQ11" s="12">
        <v>7721.470099502002</v>
      </c>
      <c r="DR11" s="12">
        <v>7590.543561153193</v>
      </c>
      <c r="DS11" s="12">
        <v>7866.919129773908</v>
      </c>
      <c r="DT11" s="12">
        <v>7752.800309180982</v>
      </c>
      <c r="DU11" s="12">
        <v>7695.990854554904</v>
      </c>
      <c r="DV11" s="12">
        <v>7537.8230846109545</v>
      </c>
      <c r="DW11" s="12">
        <v>7324.76088063221</v>
      </c>
      <c r="DX11" s="12">
        <v>7325.330646023239</v>
      </c>
      <c r="DY11" s="12">
        <v>7240.7114104590755</v>
      </c>
      <c r="DZ11" s="12">
        <v>7232.854254337614</v>
      </c>
      <c r="EA11" s="12">
        <v>7255.57545577559</v>
      </c>
      <c r="EB11" s="12">
        <v>7356.91564643486</v>
      </c>
      <c r="EC11" s="12">
        <v>7336.85967838646</v>
      </c>
      <c r="ED11" s="12">
        <v>7522.271815684422</v>
      </c>
      <c r="EE11" s="12">
        <v>7552.969574952589</v>
      </c>
      <c r="EF11" s="12">
        <v>7748.637126497291</v>
      </c>
      <c r="EG11" s="12">
        <v>7593.202500064933</v>
      </c>
      <c r="EH11" s="12">
        <v>7688.2323684028825</v>
      </c>
      <c r="EI11" s="12">
        <v>7859.3014163063</v>
      </c>
      <c r="EJ11" s="12">
        <v>8182.645546502332</v>
      </c>
      <c r="EK11" s="12">
        <v>8156.185563088196</v>
      </c>
      <c r="EL11" s="12">
        <v>8174.039617603446</v>
      </c>
      <c r="EM11" s="12">
        <v>7855.6513782078</v>
      </c>
      <c r="EN11" s="12">
        <v>7737.314073774682</v>
      </c>
      <c r="EO11" s="12">
        <v>7910.916239827808</v>
      </c>
      <c r="EP11" s="12">
        <v>7684.59556123678</v>
      </c>
      <c r="EQ11" s="12">
        <v>7861.217522430891</v>
      </c>
      <c r="ER11" s="12">
        <v>8029.2210055720525</v>
      </c>
      <c r="ES11" s="12">
        <v>8154.963186778287</v>
      </c>
      <c r="ET11" s="12">
        <v>8100.396310560927</v>
      </c>
      <c r="EU11" s="12">
        <v>8253.341807354187</v>
      </c>
      <c r="EV11" s="12">
        <v>8282.006788124014</v>
      </c>
      <c r="EW11" s="12">
        <v>8143.71305452793</v>
      </c>
      <c r="EX11" s="12">
        <v>8243.924903801555</v>
      </c>
      <c r="EY11" s="12">
        <v>8322.94964959493</v>
      </c>
      <c r="EZ11" s="12">
        <v>8461.815786929033</v>
      </c>
      <c r="FA11" s="12">
        <v>8468.662811721073</v>
      </c>
      <c r="FB11" s="12">
        <v>8477.774399784696</v>
      </c>
      <c r="FC11" s="12">
        <v>8638.446257936523</v>
      </c>
      <c r="FD11" s="12">
        <v>8245.940873250462</v>
      </c>
      <c r="FE11" s="12">
        <v>8493.233961333095</v>
      </c>
      <c r="FF11" s="12">
        <v>8601.410915391902</v>
      </c>
      <c r="FG11" s="12">
        <v>8860.838292090826</v>
      </c>
      <c r="FH11" s="12">
        <v>8912.83878901586</v>
      </c>
      <c r="FI11" s="12">
        <v>8780.451209138295</v>
      </c>
      <c r="FJ11" s="12">
        <v>8712.660063022571</v>
      </c>
      <c r="FK11" s="12">
        <v>8860.399846287773</v>
      </c>
      <c r="FL11" s="12">
        <v>8758.298555100635</v>
      </c>
      <c r="FM11" s="12">
        <v>8773.813672191247</v>
      </c>
      <c r="FN11" s="12">
        <v>8821.722165055431</v>
      </c>
      <c r="FO11" s="12">
        <v>8833.912811429742</v>
      </c>
      <c r="FP11" s="12">
        <v>8860.055125974299</v>
      </c>
      <c r="FQ11" s="12">
        <v>8647.98768374487</v>
      </c>
      <c r="FR11" s="12">
        <v>8595.010408233558</v>
      </c>
      <c r="FS11" s="12">
        <v>8566.106618306185</v>
      </c>
      <c r="FT11" s="12">
        <v>8778.74564640251</v>
      </c>
      <c r="FU11" s="12">
        <v>8298.09374899159</v>
      </c>
      <c r="FV11" s="12">
        <v>8218.251488394611</v>
      </c>
      <c r="FW11" s="12">
        <v>8268.673017741905</v>
      </c>
      <c r="FX11" s="12">
        <v>8617.511843141901</v>
      </c>
      <c r="FY11" s="12">
        <v>8405.88753223115</v>
      </c>
      <c r="FZ11" s="12">
        <v>7848.547661902637</v>
      </c>
      <c r="GA11" s="12">
        <v>7912.759934438582</v>
      </c>
      <c r="GB11" s="12">
        <v>9170.303484414055</v>
      </c>
      <c r="GC11" s="12">
        <v>8100.617018487277</v>
      </c>
      <c r="GD11" s="12">
        <v>8268.297082660074</v>
      </c>
      <c r="GE11" s="12">
        <v>8393.949016462975</v>
      </c>
      <c r="GF11" s="12">
        <v>8818.5169345094</v>
      </c>
      <c r="GG11" s="12">
        <v>-351.78654990465475</v>
      </c>
      <c r="GH11" s="12">
        <v>-3.836149485156679</v>
      </c>
      <c r="GI11" s="25"/>
    </row>
    <row r="12" spans="1:191" ht="20.25" customHeight="1">
      <c r="A12" s="20" t="s">
        <v>156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112.48421386316807</v>
      </c>
      <c r="M12" s="9">
        <v>112.48421386316807</v>
      </c>
      <c r="N12" s="9">
        <v>178.95215841867648</v>
      </c>
      <c r="O12" s="9">
        <v>178.95215841867648</v>
      </c>
      <c r="P12" s="9">
        <v>178.95215841867648</v>
      </c>
      <c r="Q12" s="9">
        <v>178.95215841867648</v>
      </c>
      <c r="R12" s="9">
        <v>178.95215841867648</v>
      </c>
      <c r="S12" s="9">
        <v>178.95215841867648</v>
      </c>
      <c r="T12" s="9">
        <v>178.95215841867648</v>
      </c>
      <c r="U12" s="9">
        <v>178.95215841867648</v>
      </c>
      <c r="V12" s="9">
        <v>178.95215841867648</v>
      </c>
      <c r="W12" s="9">
        <v>178.95215841867648</v>
      </c>
      <c r="X12" s="9">
        <v>66.46794455550841</v>
      </c>
      <c r="Y12" s="9">
        <v>66.46794455550841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9"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>
        <v>0</v>
      </c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9">
        <v>0</v>
      </c>
      <c r="FD12" s="9">
        <v>0</v>
      </c>
      <c r="FE12" s="9">
        <v>0</v>
      </c>
      <c r="FF12" s="9">
        <v>0</v>
      </c>
      <c r="FG12" s="9">
        <v>0</v>
      </c>
      <c r="FH12" s="9">
        <v>0</v>
      </c>
      <c r="FI12" s="9">
        <v>0</v>
      </c>
      <c r="FJ12" s="9">
        <v>0</v>
      </c>
      <c r="FK12" s="9">
        <v>0</v>
      </c>
      <c r="FL12" s="9">
        <v>0</v>
      </c>
      <c r="FM12" s="9">
        <v>0</v>
      </c>
      <c r="FN12" s="9">
        <v>0</v>
      </c>
      <c r="FO12" s="9">
        <v>0</v>
      </c>
      <c r="FP12" s="9">
        <v>0</v>
      </c>
      <c r="FQ12" s="9">
        <v>0</v>
      </c>
      <c r="FR12" s="9">
        <v>0</v>
      </c>
      <c r="FS12" s="9">
        <v>0</v>
      </c>
      <c r="FT12" s="9">
        <v>0</v>
      </c>
      <c r="FU12" s="9">
        <v>0</v>
      </c>
      <c r="FV12" s="9">
        <v>0</v>
      </c>
      <c r="FW12" s="9">
        <v>0</v>
      </c>
      <c r="FX12" s="9">
        <v>0</v>
      </c>
      <c r="FY12" s="9">
        <v>0</v>
      </c>
      <c r="FZ12" s="9">
        <v>0</v>
      </c>
      <c r="GA12" s="9">
        <v>0</v>
      </c>
      <c r="GB12" s="9">
        <v>0</v>
      </c>
      <c r="GC12" s="9">
        <v>0</v>
      </c>
      <c r="GD12" s="9">
        <v>0</v>
      </c>
      <c r="GE12" s="9">
        <v>0</v>
      </c>
      <c r="GF12" s="9">
        <v>0</v>
      </c>
      <c r="GG12" s="9">
        <v>0</v>
      </c>
      <c r="GH12" s="24" t="s">
        <v>163</v>
      </c>
      <c r="GI12" s="25"/>
    </row>
    <row r="13" spans="1:191" ht="20.25" customHeight="1">
      <c r="A13" s="20" t="s">
        <v>157</v>
      </c>
      <c r="B13" s="9">
        <v>278.0585295771008</v>
      </c>
      <c r="C13" s="9">
        <v>577.7751696312448</v>
      </c>
      <c r="D13" s="9">
        <v>1364.107168032716</v>
      </c>
      <c r="E13" s="9">
        <v>1231.404121340413</v>
      </c>
      <c r="F13" s="9">
        <v>1363.2286472608125</v>
      </c>
      <c r="G13" s="9">
        <v>1623.1846399847652</v>
      </c>
      <c r="H13" s="9">
        <v>1582.413433564026</v>
      </c>
      <c r="I13" s="9">
        <v>1898.519217888701</v>
      </c>
      <c r="J13" s="9">
        <v>2082.7257688271793</v>
      </c>
      <c r="K13" s="9">
        <v>2078.2371628910487</v>
      </c>
      <c r="L13" s="9">
        <v>2160.9664769278256</v>
      </c>
      <c r="M13" s="9">
        <v>2204.1290915590257</v>
      </c>
      <c r="N13" s="9">
        <v>2176.6259169276136</v>
      </c>
      <c r="O13" s="9">
        <v>2239.9676147053456</v>
      </c>
      <c r="P13" s="9">
        <v>2525.2565932483685</v>
      </c>
      <c r="Q13" s="9">
        <v>2507.058479980401</v>
      </c>
      <c r="R13" s="9">
        <v>2445.625411969427</v>
      </c>
      <c r="S13" s="9">
        <v>2661.75411777608</v>
      </c>
      <c r="T13" s="9">
        <v>2618.889234574403</v>
      </c>
      <c r="U13" s="9">
        <v>2683.408206207941</v>
      </c>
      <c r="V13" s="9">
        <v>2894.8857735796555</v>
      </c>
      <c r="W13" s="9">
        <v>2945.729470206334</v>
      </c>
      <c r="X13" s="9">
        <v>3421.1971804010773</v>
      </c>
      <c r="Y13" s="9">
        <v>3596.7636661421493</v>
      </c>
      <c r="Z13" s="9">
        <v>3702.420266225347</v>
      </c>
      <c r="AA13" s="9">
        <v>3894.300244228731</v>
      </c>
      <c r="AB13" s="9">
        <v>3754.606652846462</v>
      </c>
      <c r="AC13" s="9">
        <v>3669.5041322761504</v>
      </c>
      <c r="AD13" s="9">
        <v>3737.007273694399</v>
      </c>
      <c r="AE13" s="9">
        <v>4041.9100454686572</v>
      </c>
      <c r="AF13" s="9">
        <v>4037.6982308040187</v>
      </c>
      <c r="AG13" s="9">
        <v>4196.8010994757005</v>
      </c>
      <c r="AH13" s="9">
        <v>4520.728564458466</v>
      </c>
      <c r="AI13" s="9">
        <v>4538.899169745625</v>
      </c>
      <c r="AJ13" s="9">
        <v>4624.599081153873</v>
      </c>
      <c r="AK13" s="9">
        <v>4943.430320123179</v>
      </c>
      <c r="AL13" s="9">
        <v>5156.803735920623</v>
      </c>
      <c r="AM13" s="9">
        <v>5190.686602611204</v>
      </c>
      <c r="AN13" s="9">
        <v>5085.269528289909</v>
      </c>
      <c r="AO13" s="9">
        <v>5126.867281619682</v>
      </c>
      <c r="AP13" s="9">
        <v>5172.566737809755</v>
      </c>
      <c r="AQ13" s="9">
        <v>5178.575594442335</v>
      </c>
      <c r="AR13" s="9">
        <v>5172.286506068409</v>
      </c>
      <c r="AS13" s="9">
        <v>5202.010984596312</v>
      </c>
      <c r="AT13" s="9">
        <v>5249.773848788453</v>
      </c>
      <c r="AU13" s="9">
        <v>5223.460596968969</v>
      </c>
      <c r="AV13" s="9">
        <v>5219.494745188497</v>
      </c>
      <c r="AW13" s="9">
        <v>5262.8129896493</v>
      </c>
      <c r="AX13" s="9">
        <v>5324.592931946042</v>
      </c>
      <c r="AY13" s="9">
        <v>5100.237116070509</v>
      </c>
      <c r="AZ13" s="9">
        <v>5097.455666012451</v>
      </c>
      <c r="BA13" s="9">
        <v>5061.193112037334</v>
      </c>
      <c r="BB13" s="9">
        <v>4918.130711120401</v>
      </c>
      <c r="BC13" s="9">
        <v>4891.011277243667</v>
      </c>
      <c r="BD13" s="9">
        <v>4901.064284210497</v>
      </c>
      <c r="BE13" s="9">
        <v>4928.619577654881</v>
      </c>
      <c r="BF13" s="9">
        <v>5029.381128251199</v>
      </c>
      <c r="BG13" s="9">
        <v>5015.088235081614</v>
      </c>
      <c r="BH13" s="9">
        <v>5099.109146331282</v>
      </c>
      <c r="BI13" s="9">
        <v>4780.529732085964</v>
      </c>
      <c r="BJ13" s="9">
        <v>4808.522097893769</v>
      </c>
      <c r="BK13" s="9">
        <v>4839.798519446174</v>
      </c>
      <c r="BL13" s="9">
        <v>5021.402038892616</v>
      </c>
      <c r="BM13" s="9">
        <v>5006.345633048221</v>
      </c>
      <c r="BN13" s="9">
        <v>5034.849009242798</v>
      </c>
      <c r="BO13" s="9">
        <v>5108.943835912764</v>
      </c>
      <c r="BP13" s="9">
        <v>5037.469901952621</v>
      </c>
      <c r="BQ13" s="9">
        <v>5068.6417762027895</v>
      </c>
      <c r="BR13" s="9">
        <v>5078.165429160586</v>
      </c>
      <c r="BS13" s="9">
        <v>5133.971950908625</v>
      </c>
      <c r="BT13" s="9">
        <v>5141.406549898631</v>
      </c>
      <c r="BU13" s="9">
        <v>5147.399158065273</v>
      </c>
      <c r="BV13" s="9">
        <v>5113.215214836245</v>
      </c>
      <c r="BW13" s="9">
        <v>5018.604912295874</v>
      </c>
      <c r="BX13" s="9">
        <v>4977.860266510924</v>
      </c>
      <c r="BY13" s="9">
        <v>4949.024811705279</v>
      </c>
      <c r="BZ13" s="9">
        <v>4866.217523459853</v>
      </c>
      <c r="CA13" s="9">
        <v>5004.758582622118</v>
      </c>
      <c r="CB13" s="9">
        <v>4923.906663623695</v>
      </c>
      <c r="CC13" s="9">
        <v>4925.3748308873655</v>
      </c>
      <c r="CD13" s="9">
        <v>4883.827310789824</v>
      </c>
      <c r="CE13" s="9">
        <v>4912.490815406139</v>
      </c>
      <c r="CF13" s="9">
        <v>4872.031487416476</v>
      </c>
      <c r="CG13" s="9">
        <v>4875.865267239238</v>
      </c>
      <c r="CH13" s="9">
        <v>4498.606462347759</v>
      </c>
      <c r="CI13" s="9">
        <v>5313.902355635828</v>
      </c>
      <c r="CJ13" s="9">
        <v>5281.48125519511</v>
      </c>
      <c r="CK13" s="9">
        <v>5267.457330352888</v>
      </c>
      <c r="CL13" s="9">
        <v>5475.559750600572</v>
      </c>
      <c r="CM13" s="9">
        <v>5491.202316191289</v>
      </c>
      <c r="CN13" s="9">
        <v>5457.891764957773</v>
      </c>
      <c r="CO13" s="9">
        <v>5681.809404731502</v>
      </c>
      <c r="CP13" s="9">
        <v>5676.455794410593</v>
      </c>
      <c r="CQ13" s="9">
        <v>5725.877411479502</v>
      </c>
      <c r="CR13" s="9">
        <v>5779.494370158585</v>
      </c>
      <c r="CS13" s="9">
        <v>5774.184481124403</v>
      </c>
      <c r="CT13" s="9">
        <v>5791.0309019827855</v>
      </c>
      <c r="CU13" s="9">
        <v>5174.775759778191</v>
      </c>
      <c r="CV13" s="9">
        <v>5142.139377051439</v>
      </c>
      <c r="CW13" s="9">
        <v>5168.844913430615</v>
      </c>
      <c r="CX13" s="9">
        <v>5110.188089481197</v>
      </c>
      <c r="CY13" s="9">
        <v>4987.753098684446</v>
      </c>
      <c r="CZ13" s="9">
        <v>5039.393108934315</v>
      </c>
      <c r="DA13" s="9">
        <v>5073.1926313836075</v>
      </c>
      <c r="DB13" s="9">
        <v>4969.419882893197</v>
      </c>
      <c r="DC13" s="9">
        <v>4973.2301389635095</v>
      </c>
      <c r="DD13" s="9">
        <v>4946.309373231825</v>
      </c>
      <c r="DE13" s="9">
        <v>4776.391263333137</v>
      </c>
      <c r="DF13" s="9">
        <v>4834.703175915085</v>
      </c>
      <c r="DG13" s="9">
        <v>4879.901676357352</v>
      </c>
      <c r="DH13" s="9">
        <v>5943.315431704187</v>
      </c>
      <c r="DI13" s="9">
        <v>5483.14506657777</v>
      </c>
      <c r="DJ13" s="9">
        <v>5443.82166831831</v>
      </c>
      <c r="DK13" s="9">
        <v>4219.0981415568895</v>
      </c>
      <c r="DL13" s="9">
        <v>4062.5242512033356</v>
      </c>
      <c r="DM13" s="9">
        <v>3357.4041392043273</v>
      </c>
      <c r="DN13" s="9">
        <v>3377.4649390284435</v>
      </c>
      <c r="DO13" s="9">
        <v>3383.797708288195</v>
      </c>
      <c r="DP13" s="9">
        <v>3319.941009733464</v>
      </c>
      <c r="DQ13" s="9">
        <v>3334.953444168972</v>
      </c>
      <c r="DR13" s="9">
        <v>3315.0546076142864</v>
      </c>
      <c r="DS13" s="9">
        <v>3368.3197855115222</v>
      </c>
      <c r="DT13" s="9">
        <v>3341.935671418912</v>
      </c>
      <c r="DU13" s="9">
        <v>3307.2418525416215</v>
      </c>
      <c r="DV13" s="9">
        <v>3271.8351831346336</v>
      </c>
      <c r="DW13" s="9">
        <v>3217.6030863219294</v>
      </c>
      <c r="DX13" s="9">
        <v>3222.702848850774</v>
      </c>
      <c r="DY13" s="9">
        <v>3164.638043865909</v>
      </c>
      <c r="DZ13" s="9">
        <v>3123.4123652594344</v>
      </c>
      <c r="EA13" s="9">
        <v>3153.516783974691</v>
      </c>
      <c r="EB13" s="9">
        <v>3154.6572229385224</v>
      </c>
      <c r="EC13" s="9">
        <v>3077.931313796537</v>
      </c>
      <c r="ED13" s="9">
        <v>3051.1900135445003</v>
      </c>
      <c r="EE13" s="9">
        <v>3069.5977304462967</v>
      </c>
      <c r="EF13" s="9">
        <v>3071.629334754294</v>
      </c>
      <c r="EG13" s="9">
        <v>3111.410985493233</v>
      </c>
      <c r="EH13" s="9">
        <v>3119.591813895047</v>
      </c>
      <c r="EI13" s="9">
        <v>3237.240768688843</v>
      </c>
      <c r="EJ13" s="9">
        <v>3237.881794298257</v>
      </c>
      <c r="EK13" s="9">
        <v>3297.379645860581</v>
      </c>
      <c r="EL13" s="9">
        <v>3245.7167736746187</v>
      </c>
      <c r="EM13" s="9">
        <v>3233.4280186657325</v>
      </c>
      <c r="EN13" s="9">
        <v>3184.5395791739056</v>
      </c>
      <c r="EO13" s="9">
        <v>3306.346808243303</v>
      </c>
      <c r="EP13" s="9">
        <v>3306.954645399657</v>
      </c>
      <c r="EQ13" s="9">
        <v>3312.404311315508</v>
      </c>
      <c r="ER13" s="9">
        <v>3224.948335377426</v>
      </c>
      <c r="ES13" s="9">
        <v>3394.0722278812214</v>
      </c>
      <c r="ET13" s="9">
        <v>3387.576392269676</v>
      </c>
      <c r="EU13" s="9">
        <v>3328.936196911373</v>
      </c>
      <c r="EV13" s="9">
        <v>3385.096510584979</v>
      </c>
      <c r="EW13" s="9">
        <v>3401.5946381515214</v>
      </c>
      <c r="EX13" s="9">
        <v>3370.04158166876</v>
      </c>
      <c r="EY13" s="9">
        <v>3361.7666294558167</v>
      </c>
      <c r="EZ13" s="9">
        <v>3367.775089738909</v>
      </c>
      <c r="FA13" s="9">
        <v>3338.415868748715</v>
      </c>
      <c r="FB13" s="9">
        <v>3336.109266627723</v>
      </c>
      <c r="FC13" s="9">
        <v>3342.528751022047</v>
      </c>
      <c r="FD13" s="9">
        <v>3249.8127621394397</v>
      </c>
      <c r="FE13" s="9">
        <v>3399.2650028825856</v>
      </c>
      <c r="FF13" s="9">
        <v>3464.6923180309445</v>
      </c>
      <c r="FG13" s="9">
        <v>3597.447160684635</v>
      </c>
      <c r="FH13" s="9">
        <v>3643.6066551762665</v>
      </c>
      <c r="FI13" s="9">
        <v>3590.7818694067755</v>
      </c>
      <c r="FJ13" s="9">
        <v>3497.6097725110053</v>
      </c>
      <c r="FK13" s="9">
        <v>3541.5526789209816</v>
      </c>
      <c r="FL13" s="9">
        <v>3502.286007127852</v>
      </c>
      <c r="FM13" s="9">
        <v>3457.010962334769</v>
      </c>
      <c r="FN13" s="9">
        <v>3476.018977657227</v>
      </c>
      <c r="FO13" s="9">
        <v>3381.2536282705073</v>
      </c>
      <c r="FP13" s="9">
        <v>3390.2541141355996</v>
      </c>
      <c r="FQ13" s="9">
        <v>3400.968929283762</v>
      </c>
      <c r="FR13" s="9">
        <v>3482.08602604572</v>
      </c>
      <c r="FS13" s="9">
        <v>3547.047776085135</v>
      </c>
      <c r="FT13" s="9">
        <v>3673.993125643882</v>
      </c>
      <c r="FU13" s="9">
        <v>3570.3252149091013</v>
      </c>
      <c r="FV13" s="9">
        <v>3400.5917128590168</v>
      </c>
      <c r="FW13" s="9">
        <v>3432.0647589891555</v>
      </c>
      <c r="FX13" s="9">
        <v>3596.171521013764</v>
      </c>
      <c r="FY13" s="9">
        <v>3500.2011968516176</v>
      </c>
      <c r="FZ13" s="9">
        <v>3352.647952037217</v>
      </c>
      <c r="GA13" s="9">
        <v>3323.25886534614</v>
      </c>
      <c r="GB13" s="9">
        <v>4051.3626831013894</v>
      </c>
      <c r="GC13" s="9">
        <v>3439.4516041752863</v>
      </c>
      <c r="GD13" s="9">
        <v>3419.4800868059033</v>
      </c>
      <c r="GE13" s="9">
        <v>3342.011516942311</v>
      </c>
      <c r="GF13" s="9">
        <v>3672.006798307634</v>
      </c>
      <c r="GG13" s="9">
        <v>-379.3558847937552</v>
      </c>
      <c r="GH13" s="9">
        <v>-9.363661426217995</v>
      </c>
      <c r="GI13" s="25"/>
    </row>
    <row r="14" spans="1:191" ht="20.25" customHeight="1">
      <c r="A14" s="20" t="s">
        <v>158</v>
      </c>
      <c r="B14" s="9">
        <v>654.1754907845584</v>
      </c>
      <c r="C14" s="9">
        <v>799.0316131770144</v>
      </c>
      <c r="D14" s="9">
        <v>1069.839632277383</v>
      </c>
      <c r="E14" s="9">
        <v>1081.9003470118864</v>
      </c>
      <c r="F14" s="9">
        <v>1093.9275997373584</v>
      </c>
      <c r="G14" s="9">
        <v>1164.124335979643</v>
      </c>
      <c r="H14" s="9">
        <v>1229.9284306714158</v>
      </c>
      <c r="I14" s="9">
        <v>1294.5348725129418</v>
      </c>
      <c r="J14" s="9">
        <v>1301.5512622297704</v>
      </c>
      <c r="K14" s="9">
        <v>1314.2299522456835</v>
      </c>
      <c r="L14" s="9">
        <v>1326.7903768569893</v>
      </c>
      <c r="M14" s="9">
        <v>1385.6831101234045</v>
      </c>
      <c r="N14" s="9">
        <v>1403.8044914125937</v>
      </c>
      <c r="O14" s="9">
        <v>1421.650511726926</v>
      </c>
      <c r="P14" s="9">
        <v>1437.0410847687726</v>
      </c>
      <c r="Q14" s="9">
        <v>1421.5232576459252</v>
      </c>
      <c r="R14" s="9">
        <v>1406.319156240781</v>
      </c>
      <c r="S14" s="9">
        <v>1365.6680814050576</v>
      </c>
      <c r="T14" s="9">
        <v>1444.9504127269106</v>
      </c>
      <c r="U14" s="9">
        <v>1524.1900806009983</v>
      </c>
      <c r="V14" s="9">
        <v>1567.8940533403363</v>
      </c>
      <c r="W14" s="9">
        <v>1553.1109727495068</v>
      </c>
      <c r="X14" s="9">
        <v>1538.2709901438636</v>
      </c>
      <c r="Y14" s="9">
        <v>1529.652880931409</v>
      </c>
      <c r="Z14" s="9">
        <v>1566.412799845614</v>
      </c>
      <c r="AA14" s="9">
        <v>1602.89877785455</v>
      </c>
      <c r="AB14" s="9">
        <v>1586.0049749316338</v>
      </c>
      <c r="AC14" s="9">
        <v>1576.915858788484</v>
      </c>
      <c r="AD14" s="9">
        <v>1567.8524033469691</v>
      </c>
      <c r="AE14" s="9">
        <v>1516.27618012239</v>
      </c>
      <c r="AF14" s="9">
        <v>1580.229111519692</v>
      </c>
      <c r="AG14" s="9">
        <v>1644.5215942561272</v>
      </c>
      <c r="AH14" s="9">
        <v>1743.7696444917779</v>
      </c>
      <c r="AI14" s="9">
        <v>1771.622853626466</v>
      </c>
      <c r="AJ14" s="9">
        <v>1800.994915240205</v>
      </c>
      <c r="AK14" s="9">
        <v>1860.4477057235147</v>
      </c>
      <c r="AL14" s="9">
        <v>1833.6706820513987</v>
      </c>
      <c r="AM14" s="9">
        <v>1805.5388145638897</v>
      </c>
      <c r="AN14" s="9">
        <v>1756.3234005867496</v>
      </c>
      <c r="AO14" s="9">
        <v>1711.6090464106517</v>
      </c>
      <c r="AP14" s="9">
        <v>1666.8442441938873</v>
      </c>
      <c r="AQ14" s="9">
        <v>1626.6544964167924</v>
      </c>
      <c r="AR14" s="9">
        <v>1653.4484302854432</v>
      </c>
      <c r="AS14" s="9">
        <v>1678.761542853191</v>
      </c>
      <c r="AT14" s="9">
        <v>1538.4415142558053</v>
      </c>
      <c r="AU14" s="9">
        <v>1550.5951814952145</v>
      </c>
      <c r="AV14" s="9">
        <v>1562.6752653920228</v>
      </c>
      <c r="AW14" s="9">
        <v>1557.089391615873</v>
      </c>
      <c r="AX14" s="9">
        <v>1571.98898200945</v>
      </c>
      <c r="AY14" s="9">
        <v>1586.885533377072</v>
      </c>
      <c r="AZ14" s="9">
        <v>1614.6133020604107</v>
      </c>
      <c r="BA14" s="9">
        <v>1583.2133043490985</v>
      </c>
      <c r="BB14" s="9">
        <v>1551.4756934700104</v>
      </c>
      <c r="BC14" s="9">
        <v>1457.9546899494935</v>
      </c>
      <c r="BD14" s="9">
        <v>1474.9284720323253</v>
      </c>
      <c r="BE14" s="9">
        <v>1491.3929816985446</v>
      </c>
      <c r="BF14" s="9">
        <v>1527.0293854182246</v>
      </c>
      <c r="BG14" s="9">
        <v>1510.3116437641074</v>
      </c>
      <c r="BH14" s="9">
        <v>1493.7067253161133</v>
      </c>
      <c r="BI14" s="9">
        <v>1379.1369556886195</v>
      </c>
      <c r="BJ14" s="9">
        <v>1399.8703570173543</v>
      </c>
      <c r="BK14" s="9">
        <v>1420.7217603667134</v>
      </c>
      <c r="BL14" s="9">
        <v>1352.4123175828342</v>
      </c>
      <c r="BM14" s="9">
        <v>1325.0648179788955</v>
      </c>
      <c r="BN14" s="9">
        <v>1298.3763672872624</v>
      </c>
      <c r="BO14" s="9">
        <v>1299.3876734156893</v>
      </c>
      <c r="BP14" s="9">
        <v>1329.4391343577454</v>
      </c>
      <c r="BQ14" s="9">
        <v>1359.5892117748547</v>
      </c>
      <c r="BR14" s="9">
        <v>1295.8812940215005</v>
      </c>
      <c r="BS14" s="9">
        <v>1281.3323910195245</v>
      </c>
      <c r="BT14" s="9">
        <v>1266.8138624063552</v>
      </c>
      <c r="BU14" s="9">
        <v>1330.9438116708893</v>
      </c>
      <c r="BV14" s="9">
        <v>1362.8917260599012</v>
      </c>
      <c r="BW14" s="9">
        <v>1395.149379250224</v>
      </c>
      <c r="BX14" s="9">
        <v>1443.0880756459069</v>
      </c>
      <c r="BY14" s="9">
        <v>1436.63069189877</v>
      </c>
      <c r="BZ14" s="9">
        <v>1430.4036225810896</v>
      </c>
      <c r="CA14" s="9">
        <v>1412.6896923656452</v>
      </c>
      <c r="CB14" s="9">
        <v>1463.2564358373425</v>
      </c>
      <c r="CC14" s="9">
        <v>1514.6873955773676</v>
      </c>
      <c r="CD14" s="9">
        <v>1590.9604354151395</v>
      </c>
      <c r="CE14" s="9">
        <v>1519.9968102576372</v>
      </c>
      <c r="CF14" s="9">
        <v>1449.4220579393977</v>
      </c>
      <c r="CG14" s="9">
        <v>1372.0105275578194</v>
      </c>
      <c r="CH14" s="9">
        <v>1381.6424736188385</v>
      </c>
      <c r="CI14" s="9">
        <v>1391.2467552194496</v>
      </c>
      <c r="CJ14" s="9">
        <v>1394.0457714703782</v>
      </c>
      <c r="CK14" s="9">
        <v>1429.205152248089</v>
      </c>
      <c r="CL14" s="9">
        <v>1464.2205160536685</v>
      </c>
      <c r="CM14" s="9">
        <v>1522.9497915831928</v>
      </c>
      <c r="CN14" s="9">
        <v>1549.5674364554516</v>
      </c>
      <c r="CO14" s="9">
        <v>1576.1530583130439</v>
      </c>
      <c r="CP14" s="9">
        <v>1557.5023543613045</v>
      </c>
      <c r="CQ14" s="9">
        <v>1579.7873190672044</v>
      </c>
      <c r="CR14" s="9">
        <v>1601.7073086058267</v>
      </c>
      <c r="CS14" s="9">
        <v>1522.4377391744035</v>
      </c>
      <c r="CT14" s="9">
        <v>1526.4169812862074</v>
      </c>
      <c r="CU14" s="9">
        <v>1530.4588328186053</v>
      </c>
      <c r="CV14" s="9">
        <v>1537.425279454573</v>
      </c>
      <c r="CW14" s="9">
        <v>1560.871427818253</v>
      </c>
      <c r="CX14" s="9">
        <v>1584.3143136607657</v>
      </c>
      <c r="CY14" s="9">
        <v>1491.500233305503</v>
      </c>
      <c r="CZ14" s="9">
        <v>1443.1264899855726</v>
      </c>
      <c r="DA14" s="9">
        <v>1394.3604858417498</v>
      </c>
      <c r="DB14" s="9">
        <v>1301.989102206481</v>
      </c>
      <c r="DC14" s="9">
        <v>1320.4967397911341</v>
      </c>
      <c r="DD14" s="9">
        <v>1339.2649899932878</v>
      </c>
      <c r="DE14" s="9">
        <v>1367.6271546236692</v>
      </c>
      <c r="DF14" s="9">
        <v>1409.8230795431068</v>
      </c>
      <c r="DG14" s="9">
        <v>1452.3740148908594</v>
      </c>
      <c r="DH14" s="9">
        <v>1299.2975905464834</v>
      </c>
      <c r="DI14" s="9">
        <v>1488.4892920762745</v>
      </c>
      <c r="DJ14" s="9">
        <v>1544.16903589269</v>
      </c>
      <c r="DK14" s="9">
        <v>1555.978896729266</v>
      </c>
      <c r="DL14" s="9">
        <v>1583.6350910487108</v>
      </c>
      <c r="DM14" s="9">
        <v>1586.2842435717828</v>
      </c>
      <c r="DN14" s="9">
        <v>1589.352357321444</v>
      </c>
      <c r="DO14" s="9">
        <v>1584.752281573552</v>
      </c>
      <c r="DP14" s="9">
        <v>1577.1056025104433</v>
      </c>
      <c r="DQ14" s="9">
        <v>1585.0037426565705</v>
      </c>
      <c r="DR14" s="9">
        <v>1615.4576624757776</v>
      </c>
      <c r="DS14" s="9">
        <v>1635.9093354170354</v>
      </c>
      <c r="DT14" s="9">
        <v>1658.7849580353036</v>
      </c>
      <c r="DU14" s="9">
        <v>1631.2148604979157</v>
      </c>
      <c r="DV14" s="9">
        <v>1618.8713320403274</v>
      </c>
      <c r="DW14" s="9">
        <v>1586.6094848968858</v>
      </c>
      <c r="DX14" s="9">
        <v>1541.973866104836</v>
      </c>
      <c r="DY14" s="9">
        <v>1510.1674391863876</v>
      </c>
      <c r="DZ14" s="9">
        <v>1472.0543221628548</v>
      </c>
      <c r="EA14" s="9">
        <v>1482.8006580675985</v>
      </c>
      <c r="EB14" s="9">
        <v>1512.6189916438761</v>
      </c>
      <c r="EC14" s="9">
        <v>1542.0775375753055</v>
      </c>
      <c r="ED14" s="9">
        <v>1543.139406328425</v>
      </c>
      <c r="EE14" s="9">
        <v>1575.9956533240315</v>
      </c>
      <c r="EF14" s="9">
        <v>1599.7354444531004</v>
      </c>
      <c r="EG14" s="9">
        <v>1611.9046422208316</v>
      </c>
      <c r="EH14" s="9">
        <v>1639.3882248063796</v>
      </c>
      <c r="EI14" s="9">
        <v>1655.1909733615141</v>
      </c>
      <c r="EJ14" s="9">
        <v>1613.7012994346621</v>
      </c>
      <c r="EK14" s="9">
        <v>1584.2122454872301</v>
      </c>
      <c r="EL14" s="9">
        <v>1559.8129391825044</v>
      </c>
      <c r="EM14" s="9">
        <v>1549.0446880828918</v>
      </c>
      <c r="EN14" s="9">
        <v>1558.069751857286</v>
      </c>
      <c r="EO14" s="9">
        <v>1571.9551450667593</v>
      </c>
      <c r="EP14" s="9">
        <v>1634.7348370879479</v>
      </c>
      <c r="EQ14" s="9">
        <v>1687.9751035088937</v>
      </c>
      <c r="ER14" s="9">
        <v>1743.1487483813821</v>
      </c>
      <c r="ES14" s="9">
        <v>1756.795144332405</v>
      </c>
      <c r="ET14" s="9">
        <v>1763.9554341591943</v>
      </c>
      <c r="EU14" s="9">
        <v>1759.5911838310938</v>
      </c>
      <c r="EV14" s="9">
        <v>1749.2035944428542</v>
      </c>
      <c r="EW14" s="9">
        <v>1741.0334217705374</v>
      </c>
      <c r="EX14" s="9">
        <v>1723.139658317431</v>
      </c>
      <c r="EY14" s="9">
        <v>1709.849625621186</v>
      </c>
      <c r="EZ14" s="9">
        <v>1712.3732971604704</v>
      </c>
      <c r="FA14" s="9">
        <v>1715.3710958895338</v>
      </c>
      <c r="FB14" s="9">
        <v>1707.666893023628</v>
      </c>
      <c r="FC14" s="9">
        <v>1708.9582563661143</v>
      </c>
      <c r="FD14" s="9">
        <v>1709.2059348482596</v>
      </c>
      <c r="FE14" s="9">
        <v>1817.67806353633</v>
      </c>
      <c r="FF14" s="9">
        <v>1854.3393317806158</v>
      </c>
      <c r="FG14" s="9">
        <v>1895.8489539163263</v>
      </c>
      <c r="FH14" s="9">
        <v>1775.4589234890002</v>
      </c>
      <c r="FI14" s="9">
        <v>1880.3837862836222</v>
      </c>
      <c r="FJ14" s="9">
        <v>1972.9485751273048</v>
      </c>
      <c r="FK14" s="9">
        <v>1954.2966706467284</v>
      </c>
      <c r="FL14" s="9">
        <v>1935.1242478649</v>
      </c>
      <c r="FM14" s="9">
        <v>1916.9223705631853</v>
      </c>
      <c r="FN14" s="9">
        <v>1928.9687094527799</v>
      </c>
      <c r="FO14" s="9">
        <v>1970.3418069046506</v>
      </c>
      <c r="FP14" s="9">
        <v>1991.6189126787506</v>
      </c>
      <c r="FQ14" s="9">
        <v>1978.9278595469275</v>
      </c>
      <c r="FR14" s="9">
        <v>1976.0371194911822</v>
      </c>
      <c r="FS14" s="9">
        <v>1970.8908020539593</v>
      </c>
      <c r="FT14" s="9">
        <v>1951.681446074224</v>
      </c>
      <c r="FU14" s="9">
        <v>1918.8412080878993</v>
      </c>
      <c r="FV14" s="9">
        <v>1895.9228408326805</v>
      </c>
      <c r="FW14" s="9">
        <v>1887.3126916533595</v>
      </c>
      <c r="FX14" s="9">
        <v>1925.6515352703843</v>
      </c>
      <c r="FY14" s="9">
        <v>1977.759061536714</v>
      </c>
      <c r="FZ14" s="9">
        <v>1929.5089703839717</v>
      </c>
      <c r="GA14" s="9">
        <v>1904.8251177060745</v>
      </c>
      <c r="GB14" s="9">
        <v>1881.0438470784009</v>
      </c>
      <c r="GC14" s="9">
        <v>1783.5963004319503</v>
      </c>
      <c r="GD14" s="9">
        <v>1823.4507830442642</v>
      </c>
      <c r="GE14" s="9">
        <v>1880.9026958823115</v>
      </c>
      <c r="GF14" s="9">
        <v>1880.9026958823115</v>
      </c>
      <c r="GG14" s="9">
        <v>-0.14115119608936766</v>
      </c>
      <c r="GH14" s="9">
        <v>-0.0075038759095701485</v>
      </c>
      <c r="GI14" s="25"/>
    </row>
    <row r="15" spans="1:191" ht="20.25" customHeight="1">
      <c r="A15" s="20" t="s">
        <v>159</v>
      </c>
      <c r="B15" s="9">
        <v>496.78507307383563</v>
      </c>
      <c r="C15" s="9">
        <v>998.8716261638282</v>
      </c>
      <c r="D15" s="9">
        <v>1396.5956799926373</v>
      </c>
      <c r="E15" s="9">
        <v>1467.782475982064</v>
      </c>
      <c r="F15" s="9">
        <v>1380.5903376060292</v>
      </c>
      <c r="G15" s="9">
        <v>1659.011775052024</v>
      </c>
      <c r="H15" s="9">
        <v>1774.3847880439507</v>
      </c>
      <c r="I15" s="9">
        <v>1707.9674613846805</v>
      </c>
      <c r="J15" s="9">
        <v>1542.7138350470134</v>
      </c>
      <c r="K15" s="9">
        <v>1596.3299468767736</v>
      </c>
      <c r="L15" s="9">
        <v>1553.0910150677717</v>
      </c>
      <c r="M15" s="9">
        <v>1741.8599776054157</v>
      </c>
      <c r="N15" s="9">
        <v>1776.6247577754712</v>
      </c>
      <c r="O15" s="9">
        <v>1889.9239708972661</v>
      </c>
      <c r="P15" s="9">
        <v>1900.0751599065359</v>
      </c>
      <c r="Q15" s="9">
        <v>1446.0310967722146</v>
      </c>
      <c r="R15" s="9">
        <v>1982.8113895379456</v>
      </c>
      <c r="S15" s="9">
        <v>2174.0504031536484</v>
      </c>
      <c r="T15" s="9">
        <v>2376.7842808424048</v>
      </c>
      <c r="U15" s="9">
        <v>2257.901760377947</v>
      </c>
      <c r="V15" s="9">
        <v>2203.90678126422</v>
      </c>
      <c r="W15" s="9">
        <v>2165.4080364857887</v>
      </c>
      <c r="X15" s="9">
        <v>2360.645352612446</v>
      </c>
      <c r="Y15" s="9">
        <v>2751.0719234289277</v>
      </c>
      <c r="Z15" s="9">
        <v>2886.1894949970088</v>
      </c>
      <c r="AA15" s="9">
        <v>3289.2142977661656</v>
      </c>
      <c r="AB15" s="9">
        <v>3919.9143074807116</v>
      </c>
      <c r="AC15" s="9">
        <v>3131.575852707035</v>
      </c>
      <c r="AD15" s="9">
        <v>3426.426632171508</v>
      </c>
      <c r="AE15" s="9">
        <v>3728.882367076893</v>
      </c>
      <c r="AF15" s="9">
        <v>4249.9204941124735</v>
      </c>
      <c r="AG15" s="9">
        <v>4171.095136080335</v>
      </c>
      <c r="AH15" s="9">
        <v>5318.527683898907</v>
      </c>
      <c r="AI15" s="9">
        <v>5208.58254551776</v>
      </c>
      <c r="AJ15" s="9">
        <v>5833.33469677835</v>
      </c>
      <c r="AK15" s="9">
        <v>5946.656918034799</v>
      </c>
      <c r="AL15" s="9">
        <v>6196.769146602722</v>
      </c>
      <c r="AM15" s="9">
        <v>6423.927948748103</v>
      </c>
      <c r="AN15" s="9">
        <v>5974.599019342171</v>
      </c>
      <c r="AO15" s="9">
        <v>5907.769080134777</v>
      </c>
      <c r="AP15" s="9">
        <v>5811.453960722557</v>
      </c>
      <c r="AQ15" s="9">
        <v>5738.808587658436</v>
      </c>
      <c r="AR15" s="9">
        <v>5790.816175229953</v>
      </c>
      <c r="AS15" s="9">
        <v>5915.063681403803</v>
      </c>
      <c r="AT15" s="9">
        <v>5753.381428856291</v>
      </c>
      <c r="AU15" s="9">
        <v>5652.070476472904</v>
      </c>
      <c r="AV15" s="9">
        <v>5409.2390442932165</v>
      </c>
      <c r="AW15" s="9">
        <v>5601.9060961331</v>
      </c>
      <c r="AX15" s="9">
        <v>5144.798883338532</v>
      </c>
      <c r="AY15" s="9">
        <v>5134.585828011637</v>
      </c>
      <c r="AZ15" s="9">
        <v>5384.830992468671</v>
      </c>
      <c r="BA15" s="9">
        <v>4932.716544893984</v>
      </c>
      <c r="BB15" s="9">
        <v>4908.187316893595</v>
      </c>
      <c r="BC15" s="9">
        <v>5085.412842629472</v>
      </c>
      <c r="BD15" s="9">
        <v>4937.650511547527</v>
      </c>
      <c r="BE15" s="9">
        <v>4584.173471109452</v>
      </c>
      <c r="BF15" s="9">
        <v>4833.51876185558</v>
      </c>
      <c r="BG15" s="9">
        <v>4860.0016361340195</v>
      </c>
      <c r="BH15" s="9">
        <v>4514.326909802999</v>
      </c>
      <c r="BI15" s="9">
        <v>5169.513198999914</v>
      </c>
      <c r="BJ15" s="9">
        <v>4808.3309899122105</v>
      </c>
      <c r="BK15" s="9">
        <v>4808.5053404436985</v>
      </c>
      <c r="BL15" s="9">
        <v>4762.503898600594</v>
      </c>
      <c r="BM15" s="9">
        <v>4526.7170459600275</v>
      </c>
      <c r="BN15" s="9">
        <v>4473.859691281962</v>
      </c>
      <c r="BO15" s="9">
        <v>4262.766191335648</v>
      </c>
      <c r="BP15" s="9">
        <v>4125.886196653084</v>
      </c>
      <c r="BQ15" s="9">
        <v>4088.801685218041</v>
      </c>
      <c r="BR15" s="9">
        <v>4279.0656652163025</v>
      </c>
      <c r="BS15" s="9">
        <v>4212.088473947123</v>
      </c>
      <c r="BT15" s="9">
        <v>4036.3078590675063</v>
      </c>
      <c r="BU15" s="9">
        <v>3992.7652198810733</v>
      </c>
      <c r="BV15" s="9">
        <v>3887.9345341875323</v>
      </c>
      <c r="BW15" s="9">
        <v>3725.466426018622</v>
      </c>
      <c r="BX15" s="9">
        <v>3652.0720103485473</v>
      </c>
      <c r="BY15" s="9">
        <v>3589.8881804655825</v>
      </c>
      <c r="BZ15" s="9">
        <v>3454.939846510177</v>
      </c>
      <c r="CA15" s="9">
        <v>3523.1543641318526</v>
      </c>
      <c r="CB15" s="9">
        <v>3402.487435002019</v>
      </c>
      <c r="CC15" s="9">
        <v>3353.620713456691</v>
      </c>
      <c r="CD15" s="9">
        <v>3604.669117459084</v>
      </c>
      <c r="CE15" s="9">
        <v>3326.1055408701163</v>
      </c>
      <c r="CF15" s="9">
        <v>3306.29144659812</v>
      </c>
      <c r="CG15" s="9">
        <v>3323.6165719924534</v>
      </c>
      <c r="CH15" s="9">
        <v>3535.671300675417</v>
      </c>
      <c r="CI15" s="9">
        <v>3583.4515269732033</v>
      </c>
      <c r="CJ15" s="9">
        <v>3599.0674036086984</v>
      </c>
      <c r="CK15" s="9">
        <v>3482.5547210135855</v>
      </c>
      <c r="CL15" s="9">
        <v>3237.9266091633735</v>
      </c>
      <c r="CM15" s="9">
        <v>3258.9478635668747</v>
      </c>
      <c r="CN15" s="9">
        <v>3026.372946523982</v>
      </c>
      <c r="CO15" s="9">
        <v>3108.00989861082</v>
      </c>
      <c r="CP15" s="9">
        <v>3061.8760321704854</v>
      </c>
      <c r="CQ15" s="9">
        <v>3026.1101424970475</v>
      </c>
      <c r="CR15" s="9">
        <v>2925.1739670625766</v>
      </c>
      <c r="CS15" s="9">
        <v>2903.8536069085762</v>
      </c>
      <c r="CT15" s="9">
        <v>2849.1576466257297</v>
      </c>
      <c r="CU15" s="9">
        <v>2840.3552455990553</v>
      </c>
      <c r="CV15" s="9">
        <v>2806.7909787660483</v>
      </c>
      <c r="CW15" s="9">
        <v>2641.6518818097693</v>
      </c>
      <c r="CX15" s="9">
        <v>2635.547568040168</v>
      </c>
      <c r="CY15" s="9">
        <v>2709.5949034425284</v>
      </c>
      <c r="CZ15" s="9">
        <v>2609.5222999953985</v>
      </c>
      <c r="DA15" s="9">
        <v>2605.926384194946</v>
      </c>
      <c r="DB15" s="9">
        <v>2838.8479571332887</v>
      </c>
      <c r="DC15" s="9">
        <v>2681.939636880506</v>
      </c>
      <c r="DD15" s="9">
        <v>2657.5459012286346</v>
      </c>
      <c r="DE15" s="9">
        <v>2848.942392743746</v>
      </c>
      <c r="DF15" s="9">
        <v>2871.118144214988</v>
      </c>
      <c r="DG15" s="9">
        <v>2474.5933951314787</v>
      </c>
      <c r="DH15" s="9">
        <v>2635.956090253243</v>
      </c>
      <c r="DI15" s="9">
        <v>2612.36968448178</v>
      </c>
      <c r="DJ15" s="9">
        <v>2684.3217457549995</v>
      </c>
      <c r="DK15" s="9">
        <v>2692.648645332161</v>
      </c>
      <c r="DL15" s="9">
        <v>2831.7834372108005</v>
      </c>
      <c r="DM15" s="9">
        <v>2617.5327098980993</v>
      </c>
      <c r="DN15" s="9">
        <v>2650.5345556617913</v>
      </c>
      <c r="DO15" s="9">
        <v>2683.6074709969685</v>
      </c>
      <c r="DP15" s="9">
        <v>2653.7127459953062</v>
      </c>
      <c r="DQ15" s="9">
        <v>2674.485001252665</v>
      </c>
      <c r="DR15" s="9">
        <v>2598.1465669306635</v>
      </c>
      <c r="DS15" s="9">
        <v>2776.577718922402</v>
      </c>
      <c r="DT15" s="9">
        <v>2661.9511920770215</v>
      </c>
      <c r="DU15" s="9">
        <v>2660.6903462979913</v>
      </c>
      <c r="DV15" s="9">
        <v>2543.0400392672163</v>
      </c>
      <c r="DW15" s="9">
        <v>2404.4579539121496</v>
      </c>
      <c r="DX15" s="9">
        <v>2386.825542097217</v>
      </c>
      <c r="DY15" s="9">
        <v>2392.808679690975</v>
      </c>
      <c r="DZ15" s="9">
        <v>2464.6267824913207</v>
      </c>
      <c r="EA15" s="9">
        <v>2423.702980320376</v>
      </c>
      <c r="EB15" s="9">
        <v>2506.336440283665</v>
      </c>
      <c r="EC15" s="9">
        <v>2517.1466845277964</v>
      </c>
      <c r="ED15" s="9">
        <v>2717.1548651978956</v>
      </c>
      <c r="EE15" s="9">
        <v>2709.319317118564</v>
      </c>
      <c r="EF15" s="9">
        <v>2894.014817238717</v>
      </c>
      <c r="EG15" s="9">
        <v>2682.5910227371496</v>
      </c>
      <c r="EH15" s="9">
        <v>2718.2459620723675</v>
      </c>
      <c r="EI15" s="9">
        <v>2711.911566956228</v>
      </c>
      <c r="EJ15" s="9">
        <v>2855.1049937878033</v>
      </c>
      <c r="EK15" s="9">
        <v>2814.0881364944803</v>
      </c>
      <c r="EL15" s="9">
        <v>2932.50998297398</v>
      </c>
      <c r="EM15" s="9">
        <v>2826.1776330253656</v>
      </c>
      <c r="EN15" s="9">
        <v>2763.9973821855683</v>
      </c>
      <c r="EO15" s="9">
        <v>2782.0925131529843</v>
      </c>
      <c r="EP15" s="9">
        <v>2458.1057658385444</v>
      </c>
      <c r="EQ15" s="9">
        <v>2593.968289677528</v>
      </c>
      <c r="ER15" s="9">
        <v>2755.438356094343</v>
      </c>
      <c r="ES15" s="9">
        <v>2716.155289570157</v>
      </c>
      <c r="ET15" s="9">
        <v>2652.5388198360797</v>
      </c>
      <c r="EU15" s="9">
        <v>2716.6512426949175</v>
      </c>
      <c r="EV15" s="9">
        <v>2691.2957670145156</v>
      </c>
      <c r="EW15" s="9">
        <v>2715.67365261807</v>
      </c>
      <c r="EX15" s="9">
        <v>2860.9761584595803</v>
      </c>
      <c r="EY15" s="9">
        <v>2939.982002525782</v>
      </c>
      <c r="EZ15" s="9">
        <v>3062.554516496832</v>
      </c>
      <c r="FA15" s="9">
        <v>3054.7844137782936</v>
      </c>
      <c r="FB15" s="9">
        <v>3083.541003052412</v>
      </c>
      <c r="FC15" s="9">
        <v>3167.5344994196835</v>
      </c>
      <c r="FD15" s="9">
        <v>2909.8009540706503</v>
      </c>
      <c r="FE15" s="9">
        <v>2916.374122495309</v>
      </c>
      <c r="FF15" s="9">
        <v>2892.4676480062176</v>
      </c>
      <c r="FG15" s="9">
        <v>3033.673683295583</v>
      </c>
      <c r="FH15" s="9">
        <v>2895.7230434137937</v>
      </c>
      <c r="FI15" s="9">
        <v>2937.6883471467354</v>
      </c>
      <c r="FJ15" s="9">
        <v>2869.7775369024916</v>
      </c>
      <c r="FK15" s="9">
        <v>2872.1269230965886</v>
      </c>
      <c r="FL15" s="9">
        <v>2945.433396563096</v>
      </c>
      <c r="FM15" s="9">
        <v>3022.949336087492</v>
      </c>
      <c r="FN15" s="9">
        <v>2963.492225806947</v>
      </c>
      <c r="FO15" s="9">
        <v>3069.6573833104103</v>
      </c>
      <c r="FP15" s="9">
        <v>3075.393566925551</v>
      </c>
      <c r="FQ15" s="9">
        <v>2916.374122495309</v>
      </c>
      <c r="FR15" s="9">
        <v>2871.831396389257</v>
      </c>
      <c r="FS15" s="9">
        <v>2738.8602281384374</v>
      </c>
      <c r="FT15" s="9">
        <v>2880.066774719684</v>
      </c>
      <c r="FU15" s="9">
        <v>2566.183154977682</v>
      </c>
      <c r="FV15" s="9">
        <v>2647.882484674026</v>
      </c>
      <c r="FW15" s="9">
        <v>2665.7229922846054</v>
      </c>
      <c r="FX15" s="9">
        <v>2812.3650828548493</v>
      </c>
      <c r="FY15" s="9">
        <v>2576.9494281200314</v>
      </c>
      <c r="FZ15" s="9">
        <v>2274.140390524739</v>
      </c>
      <c r="GA15" s="9">
        <v>2283.774152150238</v>
      </c>
      <c r="GB15" s="9">
        <v>2927.759058813905</v>
      </c>
      <c r="GC15" s="9">
        <v>2554.4878644872</v>
      </c>
      <c r="GD15" s="9">
        <v>2699.902343250691</v>
      </c>
      <c r="GE15" s="9">
        <v>2789.6090150984496</v>
      </c>
      <c r="GF15" s="9">
        <v>2886.316295383546</v>
      </c>
      <c r="GG15" s="9">
        <v>-41.442763430359264</v>
      </c>
      <c r="GH15" s="9">
        <v>-1.4155114064320775</v>
      </c>
      <c r="GI15" s="25"/>
    </row>
    <row r="16" spans="1:191" ht="20.25" customHeight="1">
      <c r="A16" s="26" t="s">
        <v>160</v>
      </c>
      <c r="B16" s="14">
        <v>95.84853734731546</v>
      </c>
      <c r="C16" s="14">
        <v>66.2675181380795</v>
      </c>
      <c r="D16" s="14">
        <v>103.2165372246054</v>
      </c>
      <c r="E16" s="14">
        <v>115.81681434480502</v>
      </c>
      <c r="F16" s="14">
        <v>112.23010179821354</v>
      </c>
      <c r="G16" s="14">
        <v>143.34579181217183</v>
      </c>
      <c r="H16" s="14">
        <v>139.3060746588405</v>
      </c>
      <c r="I16" s="14">
        <v>192.83628945255978</v>
      </c>
      <c r="J16" s="14">
        <v>159.1431770654914</v>
      </c>
      <c r="K16" s="14">
        <v>161.71241876850237</v>
      </c>
      <c r="L16" s="14">
        <v>138.61327415981964</v>
      </c>
      <c r="M16" s="14">
        <v>163.39201259823196</v>
      </c>
      <c r="N16" s="14">
        <v>133.2508449098337</v>
      </c>
      <c r="O16" s="14">
        <v>118.76441203990122</v>
      </c>
      <c r="P16" s="14">
        <v>115.86231932223149</v>
      </c>
      <c r="Q16" s="14">
        <v>142.47812948978185</v>
      </c>
      <c r="R16" s="14">
        <v>131.27163403772312</v>
      </c>
      <c r="S16" s="14">
        <v>117.8077849301831</v>
      </c>
      <c r="T16" s="14">
        <v>134.1681025446997</v>
      </c>
      <c r="U16" s="14">
        <v>148.24959224472474</v>
      </c>
      <c r="V16" s="14">
        <v>144.78456716585796</v>
      </c>
      <c r="W16" s="14">
        <v>136.39119964414087</v>
      </c>
      <c r="X16" s="14">
        <v>193.40740248385595</v>
      </c>
      <c r="Y16" s="14">
        <v>113.91992146556704</v>
      </c>
      <c r="Z16" s="14">
        <v>104.20537572283891</v>
      </c>
      <c r="AA16" s="14">
        <v>120.16790825378483</v>
      </c>
      <c r="AB16" s="14">
        <v>123.48312481146112</v>
      </c>
      <c r="AC16" s="14">
        <v>90.56104058123661</v>
      </c>
      <c r="AD16" s="14">
        <v>115.37505815945148</v>
      </c>
      <c r="AE16" s="14">
        <v>323.878864727507</v>
      </c>
      <c r="AF16" s="14">
        <v>118.91268668544812</v>
      </c>
      <c r="AG16" s="14">
        <v>141.2684128988716</v>
      </c>
      <c r="AH16" s="14">
        <v>99.79241549623433</v>
      </c>
      <c r="AI16" s="14">
        <v>114.20010941646258</v>
      </c>
      <c r="AJ16" s="14">
        <v>110.48097227264128</v>
      </c>
      <c r="AK16" s="14">
        <v>141.6181365456098</v>
      </c>
      <c r="AL16" s="14">
        <v>125.2036219916864</v>
      </c>
      <c r="AM16" s="14">
        <v>149.09271255681733</v>
      </c>
      <c r="AN16" s="14">
        <v>106.18612047059304</v>
      </c>
      <c r="AO16" s="14">
        <v>91.16743275233533</v>
      </c>
      <c r="AP16" s="14">
        <v>62.47628883900953</v>
      </c>
      <c r="AQ16" s="14">
        <v>53.381428856291194</v>
      </c>
      <c r="AR16" s="14">
        <v>99.88393674296846</v>
      </c>
      <c r="AS16" s="14">
        <v>60.22302551857779</v>
      </c>
      <c r="AT16" s="14">
        <v>59.787916127679814</v>
      </c>
      <c r="AU16" s="14">
        <v>65.75776013252685</v>
      </c>
      <c r="AV16" s="14">
        <v>66.3058650291692</v>
      </c>
      <c r="AW16" s="14">
        <v>53.650368385800405</v>
      </c>
      <c r="AX16" s="14">
        <v>55.9767464452432</v>
      </c>
      <c r="AY16" s="14">
        <v>55.99515295296626</v>
      </c>
      <c r="AZ16" s="14">
        <v>31.571251080104098</v>
      </c>
      <c r="BA16" s="14">
        <v>46.72543114687882</v>
      </c>
      <c r="BB16" s="14">
        <v>36.575776013252685</v>
      </c>
      <c r="BC16" s="14">
        <v>42.3068467095811</v>
      </c>
      <c r="BD16" s="14">
        <v>45.67012470408982</v>
      </c>
      <c r="BE16" s="14">
        <v>164.85788642162152</v>
      </c>
      <c r="BF16" s="14">
        <v>49.71699994375789</v>
      </c>
      <c r="BG16" s="14">
        <v>59.221916015195596</v>
      </c>
      <c r="BH16" s="14">
        <v>48.91120393899266</v>
      </c>
      <c r="BI16" s="14">
        <v>69.35418722486106</v>
      </c>
      <c r="BJ16" s="14">
        <v>55.02727742186182</v>
      </c>
      <c r="BK16" s="14">
        <v>56.98552532684333</v>
      </c>
      <c r="BL16" s="14">
        <v>61.59379905206486</v>
      </c>
      <c r="BM16" s="14">
        <v>56.52894167693512</v>
      </c>
      <c r="BN16" s="14">
        <v>54.66886181314327</v>
      </c>
      <c r="BO16" s="14">
        <v>72.0256873041113</v>
      </c>
      <c r="BP16" s="14">
        <v>69.65687201852921</v>
      </c>
      <c r="BQ16" s="14">
        <v>74.84443944514605</v>
      </c>
      <c r="BR16" s="14">
        <v>63.5208581522934</v>
      </c>
      <c r="BS16" s="14">
        <v>54.33192046343496</v>
      </c>
      <c r="BT16" s="14">
        <v>65.87689114084557</v>
      </c>
      <c r="BU16" s="14">
        <v>63.71259260774198</v>
      </c>
      <c r="BV16" s="14">
        <v>60.06810407857534</v>
      </c>
      <c r="BW16" s="14">
        <v>60.84117740294402</v>
      </c>
      <c r="BX16" s="14">
        <v>41.09815270243324</v>
      </c>
      <c r="BY16" s="14">
        <v>52.66971055766606</v>
      </c>
      <c r="BZ16" s="14">
        <v>71.35333848033828</v>
      </c>
      <c r="CA16" s="14">
        <v>51.17213663764233</v>
      </c>
      <c r="CB16" s="14">
        <v>71.4571307322211</v>
      </c>
      <c r="CC16" s="14">
        <v>112.07006743939912</v>
      </c>
      <c r="CD16" s="14">
        <v>52.60784424004131</v>
      </c>
      <c r="CE16" s="14">
        <v>50.48444905743342</v>
      </c>
      <c r="CF16" s="14">
        <v>66.40454436224007</v>
      </c>
      <c r="CG16" s="14">
        <v>83.40499941201433</v>
      </c>
      <c r="CH16" s="14">
        <v>78.72718999095014</v>
      </c>
      <c r="CI16" s="14">
        <v>56.20836166742508</v>
      </c>
      <c r="CJ16" s="14">
        <v>82.55523230546622</v>
      </c>
      <c r="CK16" s="14">
        <v>82.0843324828845</v>
      </c>
      <c r="CL16" s="14">
        <v>74.72684231247092</v>
      </c>
      <c r="CM16" s="14">
        <v>97.88785323877842</v>
      </c>
      <c r="CN16" s="14">
        <v>105.01475077077251</v>
      </c>
      <c r="CO16" s="14">
        <v>137.76759738832106</v>
      </c>
      <c r="CP16" s="14">
        <v>164.97394967865307</v>
      </c>
      <c r="CQ16" s="14">
        <v>153.22190578935798</v>
      </c>
      <c r="CR16" s="14">
        <v>145.69926834131803</v>
      </c>
      <c r="CS16" s="14">
        <v>154.85650593354228</v>
      </c>
      <c r="CT16" s="14">
        <v>71.25005752033664</v>
      </c>
      <c r="CU16" s="14">
        <v>88.95456149051809</v>
      </c>
      <c r="CV16" s="14">
        <v>72.0134162989626</v>
      </c>
      <c r="CW16" s="14">
        <v>94.78380022803618</v>
      </c>
      <c r="CX16" s="14">
        <v>85.67871440769393</v>
      </c>
      <c r="CY16" s="14">
        <v>127.99118532796818</v>
      </c>
      <c r="CZ16" s="14">
        <v>143.4286210969256</v>
      </c>
      <c r="DA16" s="14">
        <v>130.2746148693905</v>
      </c>
      <c r="DB16" s="14">
        <v>187.6032170485165</v>
      </c>
      <c r="DC16" s="14">
        <v>130.01027696681203</v>
      </c>
      <c r="DD16" s="14">
        <v>133.25084490983366</v>
      </c>
      <c r="DE16" s="14">
        <v>197.24669321975838</v>
      </c>
      <c r="DF16" s="14">
        <v>85.49822837363166</v>
      </c>
      <c r="DG16" s="14">
        <v>92.10207431116201</v>
      </c>
      <c r="DH16" s="14">
        <v>84.23942776212657</v>
      </c>
      <c r="DI16" s="14">
        <v>111.28267794235695</v>
      </c>
      <c r="DJ16" s="14">
        <v>96.42146812350767</v>
      </c>
      <c r="DK16" s="14">
        <v>91.94970933056554</v>
      </c>
      <c r="DL16" s="14">
        <v>80.70384440365471</v>
      </c>
      <c r="DM16" s="14">
        <v>121.6746854276701</v>
      </c>
      <c r="DN16" s="14">
        <v>127.9743126958887</v>
      </c>
      <c r="DO16" s="14">
        <v>131.7307741470373</v>
      </c>
      <c r="DP16" s="14">
        <v>123.27451772393307</v>
      </c>
      <c r="DQ16" s="14">
        <v>127.0279114237945</v>
      </c>
      <c r="DR16" s="14">
        <v>61.8847241324655</v>
      </c>
      <c r="DS16" s="14">
        <v>86.1122899229483</v>
      </c>
      <c r="DT16" s="14">
        <v>90.12848764974461</v>
      </c>
      <c r="DU16" s="14">
        <v>96.84379521737574</v>
      </c>
      <c r="DV16" s="14">
        <v>104.07653016877744</v>
      </c>
      <c r="DW16" s="14">
        <v>116.090355501245</v>
      </c>
      <c r="DX16" s="14">
        <v>173.82838897041154</v>
      </c>
      <c r="DY16" s="14">
        <v>173.09724771580352</v>
      </c>
      <c r="DZ16" s="14">
        <v>172.76078442400416</v>
      </c>
      <c r="EA16" s="14">
        <v>195.55503341292442</v>
      </c>
      <c r="EB16" s="14">
        <v>183.30299156879687</v>
      </c>
      <c r="EC16" s="14">
        <v>199.70414248682144</v>
      </c>
      <c r="ED16" s="14">
        <v>210.78753061360138</v>
      </c>
      <c r="EE16" s="14">
        <v>198.05687406369674</v>
      </c>
      <c r="EF16" s="14">
        <v>183.2575300511803</v>
      </c>
      <c r="EG16" s="14">
        <v>187.29584961371896</v>
      </c>
      <c r="EH16" s="14">
        <v>211.0063676290884</v>
      </c>
      <c r="EI16" s="14">
        <v>254.9581072997142</v>
      </c>
      <c r="EJ16" s="14">
        <v>475.95745898160885</v>
      </c>
      <c r="EK16" s="14">
        <v>460.50553524590583</v>
      </c>
      <c r="EL16" s="14">
        <v>435.99992177234213</v>
      </c>
      <c r="EM16" s="14">
        <v>247.00103843381072</v>
      </c>
      <c r="EN16" s="14">
        <v>230.7073605579217</v>
      </c>
      <c r="EO16" s="14">
        <v>250.52177336476072</v>
      </c>
      <c r="EP16" s="14">
        <v>284.80031291063125</v>
      </c>
      <c r="EQ16" s="14">
        <v>266.8698179289611</v>
      </c>
      <c r="ER16" s="14">
        <v>305.68556571890196</v>
      </c>
      <c r="ES16" s="14">
        <v>287.9405249945036</v>
      </c>
      <c r="ET16" s="14">
        <v>296.32566429597665</v>
      </c>
      <c r="EU16" s="14">
        <v>448.16318391680255</v>
      </c>
      <c r="EV16" s="14">
        <v>456.4109160816635</v>
      </c>
      <c r="EW16" s="14">
        <v>285.4113419878006</v>
      </c>
      <c r="EX16" s="14">
        <v>289.7675053557825</v>
      </c>
      <c r="EY16" s="14">
        <v>311.3513919921466</v>
      </c>
      <c r="EZ16" s="14">
        <v>319.11288353282237</v>
      </c>
      <c r="FA16" s="14">
        <v>360.0914333045306</v>
      </c>
      <c r="FB16" s="14">
        <v>350.45723708093243</v>
      </c>
      <c r="FC16" s="14">
        <v>419.4247511286768</v>
      </c>
      <c r="FD16" s="14">
        <v>377.1212221921128</v>
      </c>
      <c r="FE16" s="14">
        <v>359.9167724188707</v>
      </c>
      <c r="FF16" s="14">
        <v>389.91161757412453</v>
      </c>
      <c r="FG16" s="14">
        <v>333.8684941942807</v>
      </c>
      <c r="FH16" s="14">
        <v>598.0501669367992</v>
      </c>
      <c r="FI16" s="14">
        <v>371.5972063011612</v>
      </c>
      <c r="FJ16" s="14">
        <v>372.32417848176993</v>
      </c>
      <c r="FK16" s="14">
        <v>492.42357362347445</v>
      </c>
      <c r="FL16" s="14">
        <v>375.4549035447867</v>
      </c>
      <c r="FM16" s="14">
        <v>376.93100320580015</v>
      </c>
      <c r="FN16" s="14">
        <v>453.2422521384783</v>
      </c>
      <c r="FO16" s="14">
        <v>412.659992944172</v>
      </c>
      <c r="FP16" s="14">
        <v>402.78853223439665</v>
      </c>
      <c r="FQ16" s="14">
        <v>351.71677241887073</v>
      </c>
      <c r="FR16" s="14">
        <v>265.0558663073989</v>
      </c>
      <c r="FS16" s="14">
        <v>309.3078120286528</v>
      </c>
      <c r="FT16" s="14">
        <v>273.0042999647209</v>
      </c>
      <c r="FU16" s="14">
        <v>242.7441710169084</v>
      </c>
      <c r="FV16" s="14">
        <v>273.854450028888</v>
      </c>
      <c r="FW16" s="14">
        <v>283.57257481478456</v>
      </c>
      <c r="FX16" s="14">
        <v>283.32370400290415</v>
      </c>
      <c r="FY16" s="14">
        <v>350.97784572278783</v>
      </c>
      <c r="FZ16" s="14">
        <v>292.25034895670893</v>
      </c>
      <c r="GA16" s="14">
        <v>400.90179923612993</v>
      </c>
      <c r="GB16" s="14">
        <v>310.13789542035863</v>
      </c>
      <c r="GC16" s="14">
        <v>323.08124939284085</v>
      </c>
      <c r="GD16" s="14">
        <v>325.4638695592153</v>
      </c>
      <c r="GE16" s="14">
        <v>381.4257885399038</v>
      </c>
      <c r="GF16" s="14">
        <v>379.29114493590953</v>
      </c>
      <c r="GG16" s="14">
        <v>69.1532495155509</v>
      </c>
      <c r="GH16" s="14">
        <v>22.297581345814283</v>
      </c>
      <c r="GI16" s="25"/>
    </row>
    <row r="17" spans="1:192" s="17" customFormat="1" ht="20.25" customHeight="1">
      <c r="A17" s="15" t="s">
        <v>141</v>
      </c>
      <c r="B17" s="16">
        <f>B11+B6</f>
        <v>10640.595735169027</v>
      </c>
      <c r="C17" s="16">
        <f aca="true" t="shared" si="3" ref="C17:BL17">C11+C6</f>
        <v>12561.899213759727</v>
      </c>
      <c r="D17" s="16">
        <f t="shared" si="3"/>
        <v>15506.879643388058</v>
      </c>
      <c r="E17" s="16">
        <f t="shared" si="3"/>
        <v>15367.46856755544</v>
      </c>
      <c r="F17" s="16">
        <f t="shared" si="3"/>
        <v>15647.625621461859</v>
      </c>
      <c r="G17" s="16">
        <f t="shared" si="3"/>
        <v>16564.811159308287</v>
      </c>
      <c r="H17" s="16">
        <f t="shared" si="3"/>
        <v>16777.634046391064</v>
      </c>
      <c r="I17" s="16">
        <f t="shared" si="3"/>
        <v>17708.310187929652</v>
      </c>
      <c r="J17" s="16">
        <f t="shared" si="3"/>
        <v>17896.058673962158</v>
      </c>
      <c r="K17" s="16">
        <f t="shared" si="3"/>
        <v>18352.00690622381</v>
      </c>
      <c r="L17" s="16">
        <f t="shared" si="3"/>
        <v>18767.422914191902</v>
      </c>
      <c r="M17" s="16">
        <f t="shared" si="3"/>
        <v>19466.65192042664</v>
      </c>
      <c r="N17" s="16">
        <f t="shared" si="3"/>
        <v>19863.940694579826</v>
      </c>
      <c r="O17" s="16">
        <f t="shared" si="3"/>
        <v>20233.99203548871</v>
      </c>
      <c r="P17" s="16">
        <f t="shared" si="3"/>
        <v>20690.87642089386</v>
      </c>
      <c r="Q17" s="16">
        <f t="shared" si="3"/>
        <v>20393.285447962437</v>
      </c>
      <c r="R17" s="16">
        <f t="shared" si="3"/>
        <v>20811.708547456765</v>
      </c>
      <c r="S17" s="16">
        <f t="shared" si="3"/>
        <v>21441.99709382822</v>
      </c>
      <c r="T17" s="16">
        <f t="shared" si="3"/>
        <v>21836.269497956382</v>
      </c>
      <c r="U17" s="16">
        <f t="shared" si="3"/>
        <v>22019.31733170025</v>
      </c>
      <c r="V17" s="16">
        <f t="shared" si="3"/>
        <v>22869.525071876324</v>
      </c>
      <c r="W17" s="16">
        <f t="shared" si="3"/>
        <v>23561.865583638897</v>
      </c>
      <c r="X17" s="16">
        <f t="shared" si="3"/>
        <v>25667.734099477137</v>
      </c>
      <c r="Y17" s="16">
        <f t="shared" si="3"/>
        <v>26126.27216507229</v>
      </c>
      <c r="Z17" s="16">
        <f t="shared" si="3"/>
        <v>26836.7716996695</v>
      </c>
      <c r="AA17" s="16">
        <f t="shared" si="3"/>
        <v>28160.438482959893</v>
      </c>
      <c r="AB17" s="16">
        <f t="shared" si="3"/>
        <v>29016.84304157312</v>
      </c>
      <c r="AC17" s="16">
        <f t="shared" si="3"/>
        <v>28585.896060316878</v>
      </c>
      <c r="AD17" s="16">
        <f t="shared" si="3"/>
        <v>29175.231996868017</v>
      </c>
      <c r="AE17" s="16">
        <f t="shared" si="3"/>
        <v>30270.51036131998</v>
      </c>
      <c r="AF17" s="16">
        <f t="shared" si="3"/>
        <v>31423.788340757834</v>
      </c>
      <c r="AG17" s="16">
        <f t="shared" si="3"/>
        <v>32067.381198752526</v>
      </c>
      <c r="AH17" s="16">
        <f t="shared" si="3"/>
        <v>33585.08767740502</v>
      </c>
      <c r="AI17" s="16">
        <f t="shared" si="3"/>
        <v>34209.27582197075</v>
      </c>
      <c r="AJ17" s="16">
        <f t="shared" si="3"/>
        <v>35566.06773617483</v>
      </c>
      <c r="AK17" s="16">
        <f t="shared" si="3"/>
        <v>36420.27849155556</v>
      </c>
      <c r="AL17" s="16">
        <f t="shared" si="3"/>
        <v>37600.33355063285</v>
      </c>
      <c r="AM17" s="16">
        <f t="shared" si="3"/>
        <v>37903.250414297</v>
      </c>
      <c r="AN17" s="16">
        <f t="shared" si="3"/>
        <v>37246.49423905843</v>
      </c>
      <c r="AO17" s="16">
        <f t="shared" si="3"/>
        <v>37380.57467483908</v>
      </c>
      <c r="AP17" s="16">
        <f t="shared" si="3"/>
        <v>37241.494722932955</v>
      </c>
      <c r="AQ17" s="16">
        <f t="shared" si="3"/>
        <v>36923.14040823737</v>
      </c>
      <c r="AR17" s="16">
        <f t="shared" si="3"/>
        <v>37186.50460904739</v>
      </c>
      <c r="AS17" s="16">
        <f t="shared" si="3"/>
        <v>37317.29637653772</v>
      </c>
      <c r="AT17" s="16">
        <f t="shared" si="3"/>
        <v>37171.29794323727</v>
      </c>
      <c r="AU17" s="16">
        <f t="shared" si="3"/>
        <v>37192.74045614832</v>
      </c>
      <c r="AV17" s="16">
        <f t="shared" si="3"/>
        <v>37010.36888285234</v>
      </c>
      <c r="AW17" s="16">
        <f t="shared" si="3"/>
        <v>37129.86817199051</v>
      </c>
      <c r="AX17" s="16">
        <f t="shared" si="3"/>
        <v>37433.96281422749</v>
      </c>
      <c r="AY17" s="16">
        <f t="shared" si="3"/>
        <v>37238.13606240115</v>
      </c>
      <c r="AZ17" s="16">
        <f t="shared" si="3"/>
        <v>37816.442141841864</v>
      </c>
      <c r="BA17" s="16">
        <f t="shared" si="3"/>
        <v>37656.41540741087</v>
      </c>
      <c r="BB17" s="16">
        <f t="shared" si="3"/>
        <v>37566.56089434444</v>
      </c>
      <c r="BC17" s="16">
        <f t="shared" si="3"/>
        <v>37536.60443034092</v>
      </c>
      <c r="BD17" s="16">
        <f t="shared" si="3"/>
        <v>37435.3216253085</v>
      </c>
      <c r="BE17" s="16">
        <f t="shared" si="3"/>
        <v>37255.35592333358</v>
      </c>
      <c r="BF17" s="16">
        <f t="shared" si="3"/>
        <v>37546.73066457635</v>
      </c>
      <c r="BG17" s="16">
        <f t="shared" si="3"/>
        <v>37131.826988820816</v>
      </c>
      <c r="BH17" s="16">
        <f t="shared" si="3"/>
        <v>36760.86817815122</v>
      </c>
      <c r="BI17" s="16">
        <f t="shared" si="3"/>
        <v>36760.89204435564</v>
      </c>
      <c r="BJ17" s="16">
        <f t="shared" si="3"/>
        <v>36382.87960804373</v>
      </c>
      <c r="BK17" s="16">
        <f t="shared" si="3"/>
        <v>36703.68594004873</v>
      </c>
      <c r="BL17" s="16">
        <f t="shared" si="3"/>
        <v>37026.25873122308</v>
      </c>
      <c r="BM17" s="16">
        <v>36965.01098472317</v>
      </c>
      <c r="BN17" s="16">
        <v>36868.29422603772</v>
      </c>
      <c r="BO17" s="16">
        <v>36568.86653003154</v>
      </c>
      <c r="BP17" s="16">
        <v>36370.1592532434</v>
      </c>
      <c r="BQ17" s="16">
        <v>36622.19188508912</v>
      </c>
      <c r="BR17" s="16">
        <v>36609.753879653756</v>
      </c>
      <c r="BS17" s="16">
        <v>36593.744349520166</v>
      </c>
      <c r="BT17" s="16">
        <v>36446.078886066636</v>
      </c>
      <c r="BU17" s="16">
        <v>36605.27915898696</v>
      </c>
      <c r="BV17" s="16">
        <v>36390.11691783967</v>
      </c>
      <c r="BW17" s="16">
        <v>36218.75525805332</v>
      </c>
      <c r="BX17" s="16">
        <v>36294.88449168187</v>
      </c>
      <c r="BY17" s="16">
        <v>36398.06185587039</v>
      </c>
      <c r="BZ17" s="16">
        <v>36308.41028187445</v>
      </c>
      <c r="CA17" s="16">
        <v>36715.476154379765</v>
      </c>
      <c r="CB17" s="16">
        <v>36815.07551102319</v>
      </c>
      <c r="CC17" s="16">
        <v>36636.84229654613</v>
      </c>
      <c r="CD17" s="16">
        <v>37295.840667194454</v>
      </c>
      <c r="CE17" s="16">
        <v>37677.07545499763</v>
      </c>
      <c r="CF17" s="16">
        <v>37610.09287590947</v>
      </c>
      <c r="CG17" s="16">
        <v>37574.683288720305</v>
      </c>
      <c r="CH17" s="16">
        <v>37244.03569998342</v>
      </c>
      <c r="CI17" s="16">
        <v>37961.30340457108</v>
      </c>
      <c r="CJ17" s="16">
        <v>37713.5502332289</v>
      </c>
      <c r="CK17" s="16">
        <v>37253.15001078049</v>
      </c>
      <c r="CL17" s="16">
        <v>37325.16991520751</v>
      </c>
      <c r="CM17" s="16">
        <v>37771.27958030376</v>
      </c>
      <c r="CN17" s="16">
        <v>37533.83191056727</v>
      </c>
      <c r="CO17" s="16">
        <v>37727.51546426379</v>
      </c>
      <c r="CP17" s="16">
        <v>37555.72573289519</v>
      </c>
      <c r="CQ17" s="16">
        <v>37588.023251972314</v>
      </c>
      <c r="CR17" s="16">
        <v>37439.958095282</v>
      </c>
      <c r="CS17" s="16">
        <v>37233.037448195726</v>
      </c>
      <c r="CT17" s="16">
        <v>36774.64111073451</v>
      </c>
      <c r="CU17" s="16">
        <v>37137.143105244184</v>
      </c>
      <c r="CV17" s="16">
        <v>36935.624028552906</v>
      </c>
      <c r="CW17" s="16">
        <v>37187.15634749662</v>
      </c>
      <c r="CX17" s="16">
        <v>37118.51272286738</v>
      </c>
      <c r="CY17" s="16">
        <v>37285.9746557665</v>
      </c>
      <c r="CZ17" s="16">
        <v>37277.541614342634</v>
      </c>
      <c r="DA17" s="16">
        <v>37314.22490892395</v>
      </c>
      <c r="DB17" s="16">
        <v>37380.31626379211</v>
      </c>
      <c r="DC17" s="16">
        <v>38467.390282219814</v>
      </c>
      <c r="DD17" s="16">
        <v>38548.040253179985</v>
      </c>
      <c r="DE17" s="16">
        <v>38502.859618806324</v>
      </c>
      <c r="DF17" s="16">
        <v>38571.79916680054</v>
      </c>
      <c r="DG17" s="16">
        <v>38544.48833960528</v>
      </c>
      <c r="DH17" s="16">
        <v>39338.47288948705</v>
      </c>
      <c r="DI17" s="16">
        <v>38631.76913239796</v>
      </c>
      <c r="DJ17" s="16">
        <v>38750.380230224684</v>
      </c>
      <c r="DK17" s="16">
        <v>39375.45996538924</v>
      </c>
      <c r="DL17" s="16">
        <v>38676.00277836202</v>
      </c>
      <c r="DM17" s="16">
        <v>35625.79876603617</v>
      </c>
      <c r="DN17" s="16">
        <v>35453.32475225338</v>
      </c>
      <c r="DO17" s="16">
        <v>34442.33703002083</v>
      </c>
      <c r="DP17" s="16">
        <v>34145.70422845016</v>
      </c>
      <c r="DQ17" s="16">
        <v>33992.791196712526</v>
      </c>
      <c r="DR17" s="16">
        <v>33777.55127020084</v>
      </c>
      <c r="DS17" s="16">
        <v>34151.05915045084</v>
      </c>
      <c r="DT17" s="16">
        <v>33854.8445163033</v>
      </c>
      <c r="DU17" s="16">
        <v>33519.289437609696</v>
      </c>
      <c r="DV17" s="16">
        <v>33374.172810372664</v>
      </c>
      <c r="DW17" s="16">
        <v>34289.0747516208</v>
      </c>
      <c r="DX17" s="16">
        <v>34866.29547136805</v>
      </c>
      <c r="DY17" s="16">
        <v>34894.36385436089</v>
      </c>
      <c r="DZ17" s="16">
        <v>34653.93845662441</v>
      </c>
      <c r="EA17" s="16">
        <v>34498.66253126868</v>
      </c>
      <c r="EB17" s="16">
        <v>34435.701423008475</v>
      </c>
      <c r="EC17" s="16">
        <v>34111.55962453774</v>
      </c>
      <c r="ED17" s="16">
        <v>34174.546905844574</v>
      </c>
      <c r="EE17" s="16">
        <v>34099.60305820122</v>
      </c>
      <c r="EF17" s="16">
        <v>34655.24365742483</v>
      </c>
      <c r="EG17" s="16">
        <v>34552.76590213518</v>
      </c>
      <c r="EH17" s="16">
        <v>34654.07651053522</v>
      </c>
      <c r="EI17" s="16">
        <v>34836.42723078412</v>
      </c>
      <c r="EJ17" s="16">
        <v>35065.67865804286</v>
      </c>
      <c r="EK17" s="16">
        <v>34993.73760990561</v>
      </c>
      <c r="EL17" s="16">
        <v>34934.17875312798</v>
      </c>
      <c r="EM17" s="16">
        <v>34199.57714581271</v>
      </c>
      <c r="EN17" s="16">
        <v>34051.129776548805</v>
      </c>
      <c r="EO17" s="16">
        <v>34123.22766786703</v>
      </c>
      <c r="EP17" s="16">
        <v>33854.92582300761</v>
      </c>
      <c r="EQ17" s="16">
        <v>34001.54890918689</v>
      </c>
      <c r="ER17" s="16">
        <v>34211.26590063004</v>
      </c>
      <c r="ES17" s="16">
        <v>34838.68636827043</v>
      </c>
      <c r="ET17" s="16">
        <v>34780.51630242914</v>
      </c>
      <c r="EU17" s="16">
        <v>34882.52282610956</v>
      </c>
      <c r="EV17" s="16">
        <v>34882.7204896724</v>
      </c>
      <c r="EW17" s="16">
        <v>34811.9770027399</v>
      </c>
      <c r="EX17" s="16">
        <v>35063.74156285275</v>
      </c>
      <c r="EY17" s="16">
        <v>35203.69543906996</v>
      </c>
      <c r="EZ17" s="16">
        <v>35292.42384302226</v>
      </c>
      <c r="FA17" s="16">
        <v>35351.96398663947</v>
      </c>
      <c r="FB17" s="16">
        <v>35228.026113232714</v>
      </c>
      <c r="FC17" s="16">
        <v>34827.39130543127</v>
      </c>
      <c r="FD17" s="16">
        <v>34486.95312630504</v>
      </c>
      <c r="FE17" s="16">
        <v>34835.14345161241</v>
      </c>
      <c r="FF17" s="16">
        <v>35024.9795215557</v>
      </c>
      <c r="FG17" s="16">
        <v>35331.62545629211</v>
      </c>
      <c r="FH17" s="16">
        <v>35479.683830918715</v>
      </c>
      <c r="FI17" s="16">
        <v>35450.59406804932</v>
      </c>
      <c r="FJ17" s="16">
        <v>35394.77221366693</v>
      </c>
      <c r="FK17" s="16">
        <v>35521.11777879306</v>
      </c>
      <c r="FL17" s="16">
        <v>35371.09329687964</v>
      </c>
      <c r="FM17" s="16">
        <v>35399.54544599753</v>
      </c>
      <c r="FN17" s="16">
        <v>35619.57967289454</v>
      </c>
      <c r="FO17" s="16">
        <v>35378.72583256347</v>
      </c>
      <c r="FP17" s="16">
        <v>35303.09381824191</v>
      </c>
      <c r="FQ17" s="16">
        <v>35315.7427199605</v>
      </c>
      <c r="FR17" s="16">
        <v>35241.55843866161</v>
      </c>
      <c r="FS17" s="16">
        <v>35307.56897530808</v>
      </c>
      <c r="FT17" s="16">
        <v>35971.733939749116</v>
      </c>
      <c r="FU17" s="16">
        <v>35478.696213048104</v>
      </c>
      <c r="FV17" s="16">
        <v>35274.528402521464</v>
      </c>
      <c r="FW17" s="16">
        <v>35850.57698275708</v>
      </c>
      <c r="FX17" s="16">
        <v>36174.68765652698</v>
      </c>
      <c r="FY17" s="16">
        <v>37997.44383488782</v>
      </c>
      <c r="FZ17" s="16">
        <v>37375.08466706191</v>
      </c>
      <c r="GA17" s="16">
        <v>37440.44083747805</v>
      </c>
      <c r="GB17" s="16">
        <v>38445.85668483579</v>
      </c>
      <c r="GC17" s="16">
        <v>37031.38199373229</v>
      </c>
      <c r="GD17" s="16">
        <v>37130.31319259662</v>
      </c>
      <c r="GE17" s="16">
        <v>37191.73399951632</v>
      </c>
      <c r="GF17" s="16">
        <v>37601.30213142006</v>
      </c>
      <c r="GG17" s="16">
        <v>-844.5545534157282</v>
      </c>
      <c r="GH17" s="16">
        <v>-2.1967375063041477</v>
      </c>
      <c r="GI17" s="25"/>
      <c r="GJ17"/>
    </row>
    <row r="18" ht="14.25" customHeight="1">
      <c r="GI18" s="13"/>
    </row>
    <row r="19" spans="1:188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</row>
    <row r="20" spans="1:188" ht="13.5">
      <c r="A20" s="22" t="s">
        <v>190</v>
      </c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</row>
    <row r="21" spans="1:188" ht="12.75">
      <c r="A21" s="23" t="s">
        <v>207</v>
      </c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</row>
    <row r="22" spans="1:188" ht="12.75">
      <c r="A22" s="23" t="s">
        <v>208</v>
      </c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</row>
    <row r="23" spans="1:188" ht="12.75">
      <c r="A23" s="23" t="s">
        <v>191</v>
      </c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</row>
    <row r="24" ht="12.75">
      <c r="A24" s="23" t="s">
        <v>161</v>
      </c>
    </row>
  </sheetData>
  <sheetProtection/>
  <mergeCells count="189">
    <mergeCell ref="GF4:GF5"/>
    <mergeCell ref="A2:GH2"/>
    <mergeCell ref="A4:A5"/>
    <mergeCell ref="B4:B5"/>
    <mergeCell ref="C4:C5"/>
    <mergeCell ref="D4:D5"/>
    <mergeCell ref="E4:E5"/>
    <mergeCell ref="EK4:EK5"/>
    <mergeCell ref="FN4:FN5"/>
    <mergeCell ref="F4:F5"/>
    <mergeCell ref="GD4:GD5"/>
    <mergeCell ref="N4:N5"/>
    <mergeCell ref="R4:R5"/>
    <mergeCell ref="S4:S5"/>
    <mergeCell ref="T4:T5"/>
    <mergeCell ref="U4:U5"/>
    <mergeCell ref="GB4:GB5"/>
    <mergeCell ref="V4:V5"/>
    <mergeCell ref="W4:W5"/>
    <mergeCell ref="X4:X5"/>
    <mergeCell ref="Y4:Y5"/>
    <mergeCell ref="G4:G5"/>
    <mergeCell ref="H4:H5"/>
    <mergeCell ref="I4:I5"/>
    <mergeCell ref="O4:O5"/>
    <mergeCell ref="P4:P5"/>
    <mergeCell ref="Q4:Q5"/>
    <mergeCell ref="J4:J5"/>
    <mergeCell ref="K4:K5"/>
    <mergeCell ref="L4:L5"/>
    <mergeCell ref="M4:M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CM4:CM5"/>
    <mergeCell ref="CN4:CN5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CX4:CX5"/>
    <mergeCell ref="CY4:CY5"/>
    <mergeCell ref="CZ4:CZ5"/>
    <mergeCell ref="DA4:DA5"/>
    <mergeCell ref="DB4:DB5"/>
    <mergeCell ref="DC4:DC5"/>
    <mergeCell ref="DD4:DD5"/>
    <mergeCell ref="DE4:DE5"/>
    <mergeCell ref="DU4:DU5"/>
    <mergeCell ref="DV4:DV5"/>
    <mergeCell ref="DW4:DW5"/>
    <mergeCell ref="DF4:DF5"/>
    <mergeCell ref="DG4:DG5"/>
    <mergeCell ref="DH4:DH5"/>
    <mergeCell ref="DI4:DI5"/>
    <mergeCell ref="DJ4:DJ5"/>
    <mergeCell ref="DK4:DK5"/>
    <mergeCell ref="DN4:DN5"/>
    <mergeCell ref="DO4:DO5"/>
    <mergeCell ref="DP4:DP5"/>
    <mergeCell ref="DL4:DL5"/>
    <mergeCell ref="DM4:DM5"/>
    <mergeCell ref="DT4:DT5"/>
    <mergeCell ref="EC4:EC5"/>
    <mergeCell ref="EB4:EB5"/>
    <mergeCell ref="DQ4:DQ5"/>
    <mergeCell ref="DR4:DR5"/>
    <mergeCell ref="DS4:DS5"/>
    <mergeCell ref="ED4:ED5"/>
    <mergeCell ref="DX4:DX5"/>
    <mergeCell ref="DY4:DY5"/>
    <mergeCell ref="DZ4:DZ5"/>
    <mergeCell ref="EA4:EA5"/>
    <mergeCell ref="EE4:EE5"/>
    <mergeCell ref="EF4:EF5"/>
    <mergeCell ref="EG4:EG5"/>
    <mergeCell ref="EH4:EH5"/>
    <mergeCell ref="EI4:EI5"/>
    <mergeCell ref="EQ4:EQ5"/>
    <mergeCell ref="EP4:EP5"/>
    <mergeCell ref="EN4:EN5"/>
    <mergeCell ref="EM4:EM5"/>
    <mergeCell ref="EL4:EL5"/>
    <mergeCell ref="EJ4:EJ5"/>
    <mergeCell ref="FD4:FD5"/>
    <mergeCell ref="FC4:FC5"/>
    <mergeCell ref="FB4:FB5"/>
    <mergeCell ref="EY4:EY5"/>
    <mergeCell ref="EX4:EX5"/>
    <mergeCell ref="EU4:EU5"/>
    <mergeCell ref="EZ4:EZ5"/>
    <mergeCell ref="FA4:FA5"/>
    <mergeCell ref="EW4:EW5"/>
    <mergeCell ref="ET4:ET5"/>
    <mergeCell ref="ES4:ES5"/>
    <mergeCell ref="ER4:ER5"/>
    <mergeCell ref="EO4:EO5"/>
    <mergeCell ref="FR4:FR5"/>
    <mergeCell ref="FO4:FO5"/>
    <mergeCell ref="EV4:EV5"/>
    <mergeCell ref="FE4:FE5"/>
    <mergeCell ref="FM4:FM5"/>
    <mergeCell ref="FJ4:FJ5"/>
    <mergeCell ref="FG4:FG5"/>
    <mergeCell ref="FF4:FF5"/>
    <mergeCell ref="FW4:FW5"/>
    <mergeCell ref="FV4:FV5"/>
    <mergeCell ref="FQ4:FQ5"/>
    <mergeCell ref="FL4:FL5"/>
    <mergeCell ref="FK4:FK5"/>
    <mergeCell ref="FP4:FP5"/>
    <mergeCell ref="FU4:FU5"/>
    <mergeCell ref="FT4:FT5"/>
    <mergeCell ref="GE4:GE5"/>
    <mergeCell ref="GC4:GC5"/>
    <mergeCell ref="FS4:FS5"/>
    <mergeCell ref="FY4:FY5"/>
    <mergeCell ref="FI4:FI5"/>
    <mergeCell ref="FH4:FH5"/>
    <mergeCell ref="FX4:FX5"/>
    <mergeCell ref="GA4:GA5"/>
    <mergeCell ref="FZ4:FZ5"/>
  </mergeCells>
  <printOptions horizontalCentered="1"/>
  <pageMargins left="0.7086614173228347" right="0.1968503937007874" top="0.984251968503937" bottom="0.984251968503937" header="0.5118110236220472" footer="0.511811023622047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Bancheva</dc:creator>
  <cp:keywords/>
  <dc:description/>
  <cp:lastModifiedBy>Windows User</cp:lastModifiedBy>
  <cp:lastPrinted>2017-05-22T12:21:59Z</cp:lastPrinted>
  <dcterms:created xsi:type="dcterms:W3CDTF">2017-04-24T08:16:06Z</dcterms:created>
  <dcterms:modified xsi:type="dcterms:W3CDTF">2021-06-21T13:40:18Z</dcterms:modified>
  <cp:category/>
  <cp:version/>
  <cp:contentType/>
  <cp:contentStatus/>
</cp:coreProperties>
</file>