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PED\SHARED\INTERNET\DEBT\2021\04-June 28 2020\20-GED Disb\"/>
    </mc:Choice>
  </mc:AlternateContent>
  <bookViews>
    <workbookView xWindow="240" yWindow="900" windowWidth="12120" windowHeight="7140"/>
  </bookViews>
  <sheets>
    <sheet name="Получени- по сектори" sheetId="2" r:id="rId1"/>
  </sheets>
  <definedNames>
    <definedName name="_xlnm.Print_Titles" localSheetId="0">'Получени- по сектори'!$A:$A,'Получени- по сектори'!$4:$5</definedName>
    <definedName name="Z_AE3FA323_2563_447E_8449_804D6EE0C0F4_.wvu.PrintTitles" localSheetId="0" hidden="1">'Получени- по сектори'!$A:$A,'Получени- по сектори'!$4:$5</definedName>
    <definedName name="Z_AE3FA323_2563_447E_8449_804D6EE0C0F4_.wvu.Rows" localSheetId="0" hidden="1">'Получени- по сектори'!#REF!,'Получени- по сектори'!#REF!,'Получени- по сектори'!#REF!,'Получени- по сектори'!#REF!,'Получени- по сектори'!#REF!,'Получени- по сектори'!#REF!,'Получени- по сектори'!#REF!,'Получени- по сектори'!#REF!,'Получени- по сектори'!#REF!,'Получени- по сектори'!#REF!</definedName>
  </definedNames>
  <calcPr calcId="152511"/>
  <customWorkbookViews>
    <customWorkbookView name="bulletin" guid="{AE3FA323-2563-447E-8449-804D6EE0C0F4}" maximized="1" windowWidth="1020" windowHeight="543" activeSheetId="1"/>
  </customWorkbookViews>
</workbook>
</file>

<file path=xl/calcChain.xml><?xml version="1.0" encoding="utf-8"?>
<calcChain xmlns="http://schemas.openxmlformats.org/spreadsheetml/2006/main">
  <c r="KM49" i="2" l="1"/>
  <c r="KM48" i="2"/>
  <c r="KM46" i="2"/>
  <c r="KM45" i="2"/>
  <c r="KM43" i="2"/>
  <c r="KM42" i="2"/>
  <c r="KM37" i="2"/>
  <c r="KM35" i="2"/>
  <c r="KM33" i="2"/>
  <c r="KM32" i="2"/>
  <c r="KM31" i="2"/>
  <c r="KM30" i="2"/>
  <c r="KM29" i="2"/>
  <c r="KM28" i="2"/>
  <c r="KM27" i="2"/>
  <c r="KM26" i="2"/>
  <c r="KM25" i="2"/>
  <c r="KM23" i="2"/>
  <c r="KM22" i="2"/>
  <c r="KM21" i="2"/>
  <c r="KM20" i="2"/>
  <c r="KM19" i="2"/>
  <c r="KM18" i="2"/>
  <c r="KM17" i="2"/>
  <c r="KM16" i="2"/>
  <c r="KM12" i="2"/>
  <c r="KM11" i="2"/>
  <c r="KM10" i="2"/>
  <c r="KM9" i="2"/>
  <c r="KM8" i="2"/>
  <c r="KM7" i="2"/>
  <c r="KM6" i="2"/>
  <c r="KH6" i="2"/>
  <c r="KH49" i="2" l="1"/>
  <c r="KH48" i="2"/>
  <c r="KH46" i="2"/>
  <c r="KH45" i="2"/>
  <c r="KH43" i="2"/>
  <c r="KH42" i="2"/>
  <c r="KH37" i="2"/>
  <c r="KH35" i="2"/>
  <c r="KH33" i="2"/>
  <c r="KH32" i="2"/>
  <c r="KH31" i="2"/>
  <c r="KH29" i="2"/>
  <c r="KH28" i="2"/>
  <c r="KH27" i="2"/>
  <c r="KH26" i="2"/>
  <c r="KH25" i="2"/>
  <c r="KH23" i="2"/>
  <c r="KH22" i="2"/>
  <c r="KH21" i="2"/>
  <c r="KH20" i="2"/>
  <c r="KH19" i="2"/>
  <c r="KH18" i="2"/>
  <c r="KH17" i="2"/>
  <c r="KH16" i="2"/>
  <c r="KH12" i="2"/>
  <c r="KH11" i="2"/>
  <c r="KH10" i="2"/>
  <c r="KH9" i="2"/>
  <c r="KH8" i="2"/>
  <c r="KH7" i="2"/>
  <c r="KD49" i="2" l="1"/>
  <c r="KD48" i="2"/>
  <c r="KD46" i="2"/>
  <c r="KD45" i="2"/>
  <c r="KD43" i="2"/>
  <c r="KD42" i="2"/>
  <c r="KD37" i="2"/>
  <c r="KD35" i="2"/>
  <c r="KD33" i="2"/>
  <c r="KD32" i="2"/>
  <c r="KD31" i="2"/>
  <c r="KD30" i="2"/>
  <c r="KD29" i="2"/>
  <c r="KD28" i="2"/>
  <c r="KD27" i="2"/>
  <c r="KD26" i="2"/>
  <c r="KD25" i="2"/>
  <c r="KD23" i="2"/>
  <c r="KD22" i="2"/>
  <c r="KD21" i="2"/>
  <c r="KD20" i="2"/>
  <c r="KD19" i="2"/>
  <c r="KD18" i="2"/>
  <c r="KD17" i="2"/>
  <c r="KD16" i="2"/>
  <c r="KD14" i="2"/>
  <c r="KD12" i="2"/>
  <c r="KD11" i="2"/>
  <c r="KD10" i="2"/>
  <c r="KD9" i="2"/>
  <c r="KD8" i="2"/>
  <c r="KD7" i="2"/>
  <c r="KD6" i="2"/>
  <c r="JZ7" i="2" l="1"/>
  <c r="JZ8" i="2"/>
  <c r="JZ9" i="2"/>
  <c r="JZ10" i="2"/>
  <c r="JZ11" i="2"/>
  <c r="JZ12" i="2"/>
  <c r="JZ14" i="2"/>
  <c r="JZ16" i="2"/>
  <c r="JZ17" i="2"/>
  <c r="JZ18" i="2"/>
  <c r="JZ19" i="2"/>
  <c r="JZ20" i="2"/>
  <c r="JZ21" i="2"/>
  <c r="JZ22" i="2"/>
  <c r="JZ23" i="2"/>
  <c r="JZ25" i="2"/>
  <c r="JZ26" i="2"/>
  <c r="JZ27" i="2"/>
  <c r="JZ28" i="2"/>
  <c r="JZ29" i="2"/>
  <c r="JZ30" i="2"/>
  <c r="KH30" i="2" s="1"/>
  <c r="JZ31" i="2"/>
  <c r="JZ32" i="2"/>
  <c r="JZ33" i="2"/>
  <c r="JZ35" i="2"/>
  <c r="JZ37" i="2"/>
  <c r="JZ42" i="2"/>
  <c r="JZ43" i="2"/>
  <c r="JZ45" i="2"/>
  <c r="JZ46" i="2"/>
  <c r="JZ48" i="2"/>
  <c r="JZ49" i="2"/>
  <c r="JZ6" i="2"/>
  <c r="JV37" i="2" l="1"/>
  <c r="KI37" i="2" s="1"/>
  <c r="JV49" i="2" l="1"/>
  <c r="KI49" i="2" s="1"/>
  <c r="JV48" i="2"/>
  <c r="KI48" i="2" s="1"/>
  <c r="JV46" i="2"/>
  <c r="KI46" i="2" s="1"/>
  <c r="JV45" i="2"/>
  <c r="KI45" i="2" s="1"/>
  <c r="JV43" i="2"/>
  <c r="KI43" i="2" s="1"/>
  <c r="JV42" i="2"/>
  <c r="KI42" i="2" s="1"/>
  <c r="JV35" i="2"/>
  <c r="KI35" i="2" s="1"/>
  <c r="JV33" i="2"/>
  <c r="KI33" i="2" s="1"/>
  <c r="JV32" i="2"/>
  <c r="KI32" i="2" s="1"/>
  <c r="JV31" i="2"/>
  <c r="KI31" i="2" s="1"/>
  <c r="JV30" i="2"/>
  <c r="KI30" i="2" s="1"/>
  <c r="JV29" i="2"/>
  <c r="KI29" i="2" s="1"/>
  <c r="JV28" i="2"/>
  <c r="KI28" i="2" s="1"/>
  <c r="JV27" i="2"/>
  <c r="KI27" i="2" s="1"/>
  <c r="JV26" i="2"/>
  <c r="KI26" i="2" s="1"/>
  <c r="JV25" i="2"/>
  <c r="KI25" i="2" s="1"/>
  <c r="JV23" i="2"/>
  <c r="KI23" i="2" s="1"/>
  <c r="JV22" i="2"/>
  <c r="KI22" i="2" s="1"/>
  <c r="JV21" i="2"/>
  <c r="KI21" i="2" s="1"/>
  <c r="JV20" i="2"/>
  <c r="KI20" i="2" s="1"/>
  <c r="JV19" i="2"/>
  <c r="KI19" i="2" s="1"/>
  <c r="JV18" i="2"/>
  <c r="KI18" i="2" s="1"/>
  <c r="JV17" i="2"/>
  <c r="KI17" i="2" s="1"/>
  <c r="JV16" i="2"/>
  <c r="KI16" i="2" s="1"/>
  <c r="JV12" i="2"/>
  <c r="KI12" i="2" s="1"/>
  <c r="JV11" i="2"/>
  <c r="KI11" i="2" s="1"/>
  <c r="JV10" i="2"/>
  <c r="KI10" i="2" s="1"/>
  <c r="JV9" i="2"/>
  <c r="KI9" i="2" s="1"/>
  <c r="JV8" i="2"/>
  <c r="KI8" i="2" s="1"/>
  <c r="JV7" i="2"/>
  <c r="KI7" i="2" s="1"/>
  <c r="JV6" i="2"/>
  <c r="KI6" i="2" s="1"/>
  <c r="JQ6" i="2" l="1"/>
  <c r="JQ49" i="2"/>
  <c r="JQ48" i="2"/>
  <c r="JQ46" i="2"/>
  <c r="JQ45" i="2"/>
  <c r="JQ43" i="2"/>
  <c r="JQ42" i="2"/>
  <c r="JQ37" i="2"/>
  <c r="JQ35" i="2"/>
  <c r="JQ33" i="2"/>
  <c r="JQ32" i="2"/>
  <c r="JQ31" i="2"/>
  <c r="JQ30" i="2"/>
  <c r="JQ29" i="2"/>
  <c r="JQ28" i="2"/>
  <c r="JQ27" i="2"/>
  <c r="JQ26" i="2"/>
  <c r="JQ25" i="2"/>
  <c r="JQ23" i="2"/>
  <c r="JQ22" i="2"/>
  <c r="JQ21" i="2"/>
  <c r="JQ20" i="2"/>
  <c r="JQ19" i="2"/>
  <c r="JQ18" i="2"/>
  <c r="JQ17" i="2"/>
  <c r="JQ16" i="2"/>
  <c r="JQ12" i="2"/>
  <c r="JQ11" i="2"/>
  <c r="JQ10" i="2"/>
  <c r="JQ9" i="2"/>
  <c r="JQ8" i="2"/>
  <c r="JQ7" i="2"/>
  <c r="JM6" i="2" l="1"/>
  <c r="JM22" i="2" l="1"/>
  <c r="JM16" i="2"/>
  <c r="JM49" i="2"/>
  <c r="JM48" i="2"/>
  <c r="JM46" i="2"/>
  <c r="JM45" i="2"/>
  <c r="JM43" i="2"/>
  <c r="JM42" i="2"/>
  <c r="JM37" i="2"/>
  <c r="JM35" i="2"/>
  <c r="JM33" i="2"/>
  <c r="JM32" i="2"/>
  <c r="JM31" i="2"/>
  <c r="JM30" i="2"/>
  <c r="JM29" i="2"/>
  <c r="JM28" i="2"/>
  <c r="JM27" i="2"/>
  <c r="JM26" i="2"/>
  <c r="JM25" i="2"/>
  <c r="JM23" i="2"/>
  <c r="JM21" i="2"/>
  <c r="JM20" i="2"/>
  <c r="JM19" i="2"/>
  <c r="JM18" i="2"/>
  <c r="JM17" i="2"/>
  <c r="JM12" i="2"/>
  <c r="JM11" i="2"/>
  <c r="JM10" i="2"/>
  <c r="JM9" i="2"/>
  <c r="JM8" i="2"/>
  <c r="JM7" i="2"/>
  <c r="JI49" i="2" l="1"/>
  <c r="JI48" i="2"/>
  <c r="JI46" i="2"/>
  <c r="JI45" i="2"/>
  <c r="JI43" i="2"/>
  <c r="JI42" i="2"/>
  <c r="JI37" i="2"/>
  <c r="JI35" i="2"/>
  <c r="JI33" i="2"/>
  <c r="JI32" i="2"/>
  <c r="JI31" i="2"/>
  <c r="JI30" i="2"/>
  <c r="JI29" i="2"/>
  <c r="JI28" i="2"/>
  <c r="JI27" i="2"/>
  <c r="JI26" i="2"/>
  <c r="JI25" i="2"/>
  <c r="JI23" i="2"/>
  <c r="JI22" i="2"/>
  <c r="JI21" i="2"/>
  <c r="JI20" i="2"/>
  <c r="JI19" i="2"/>
  <c r="JI18" i="2"/>
  <c r="JI17" i="2"/>
  <c r="JI16" i="2"/>
  <c r="JI12" i="2"/>
  <c r="JI11" i="2"/>
  <c r="JI10" i="2"/>
  <c r="JI9" i="2"/>
  <c r="JI8" i="2"/>
  <c r="JI7" i="2"/>
  <c r="JI6" i="2"/>
  <c r="JE12" i="2" l="1"/>
  <c r="JR12" i="2" s="1"/>
  <c r="JE11" i="2"/>
  <c r="JR11" i="2" s="1"/>
  <c r="JE10" i="2"/>
  <c r="JR10" i="2" s="1"/>
  <c r="JE9" i="2"/>
  <c r="JR9" i="2" s="1"/>
  <c r="JE8" i="2"/>
  <c r="JR8" i="2" s="1"/>
  <c r="JE7" i="2"/>
  <c r="JR7" i="2" s="1"/>
  <c r="JE6" i="2"/>
  <c r="JR6" i="2" s="1"/>
  <c r="JE49" i="2" l="1"/>
  <c r="JR49" i="2" s="1"/>
  <c r="JE48" i="2"/>
  <c r="JR48" i="2" s="1"/>
  <c r="JE46" i="2"/>
  <c r="JR46" i="2" s="1"/>
  <c r="JE45" i="2"/>
  <c r="JR45" i="2" s="1"/>
  <c r="JE43" i="2"/>
  <c r="JR43" i="2" s="1"/>
  <c r="JE42" i="2"/>
  <c r="JR42" i="2" s="1"/>
  <c r="JE37" i="2"/>
  <c r="JR37" i="2" s="1"/>
  <c r="JE35" i="2"/>
  <c r="JR35" i="2" s="1"/>
  <c r="JE33" i="2"/>
  <c r="JR33" i="2" s="1"/>
  <c r="JE32" i="2"/>
  <c r="JR32" i="2" s="1"/>
  <c r="JE31" i="2"/>
  <c r="JR31" i="2" s="1"/>
  <c r="JE30" i="2"/>
  <c r="JR30" i="2" s="1"/>
  <c r="JE29" i="2"/>
  <c r="JR29" i="2" s="1"/>
  <c r="JE28" i="2"/>
  <c r="JR28" i="2" s="1"/>
  <c r="JE27" i="2"/>
  <c r="JR27" i="2" s="1"/>
  <c r="JE26" i="2"/>
  <c r="JR26" i="2" s="1"/>
  <c r="JE25" i="2"/>
  <c r="JR25" i="2" s="1"/>
  <c r="JE23" i="2"/>
  <c r="JR23" i="2" s="1"/>
  <c r="JE22" i="2"/>
  <c r="JR22" i="2" s="1"/>
  <c r="JE21" i="2"/>
  <c r="JR21" i="2" s="1"/>
  <c r="JE20" i="2"/>
  <c r="JR20" i="2" s="1"/>
  <c r="JE19" i="2"/>
  <c r="JR19" i="2" s="1"/>
  <c r="JE18" i="2"/>
  <c r="JR18" i="2" s="1"/>
  <c r="JE17" i="2"/>
  <c r="JR17" i="2" s="1"/>
  <c r="JE16" i="2"/>
  <c r="JR16" i="2" s="1"/>
  <c r="IZ6" i="2" l="1"/>
  <c r="IZ49" i="2"/>
  <c r="IZ48" i="2"/>
  <c r="IZ46" i="2"/>
  <c r="IZ45" i="2"/>
  <c r="IZ43" i="2"/>
  <c r="IZ42" i="2"/>
  <c r="IZ37" i="2"/>
  <c r="IZ35" i="2"/>
  <c r="IZ33" i="2"/>
  <c r="IZ32" i="2"/>
  <c r="IZ31" i="2"/>
  <c r="IZ30" i="2"/>
  <c r="IZ29" i="2"/>
  <c r="IZ28" i="2"/>
  <c r="IZ27" i="2"/>
  <c r="IZ26" i="2"/>
  <c r="IZ25" i="2"/>
  <c r="IZ23" i="2"/>
  <c r="IZ22" i="2"/>
  <c r="IZ21" i="2"/>
  <c r="IZ20" i="2"/>
  <c r="IZ19" i="2"/>
  <c r="IZ18" i="2"/>
  <c r="IZ17" i="2"/>
  <c r="IZ16" i="2"/>
  <c r="IZ12" i="2"/>
  <c r="IZ11" i="2"/>
  <c r="IZ10" i="2"/>
  <c r="IZ9" i="2"/>
  <c r="IZ8" i="2"/>
  <c r="IZ7" i="2"/>
  <c r="IV6" i="2"/>
  <c r="IV49" i="2" l="1"/>
  <c r="IR49" i="2"/>
  <c r="IN49" i="2"/>
  <c r="II49" i="2"/>
  <c r="IE49" i="2"/>
  <c r="IA49" i="2"/>
  <c r="HW49" i="2"/>
  <c r="IV48" i="2"/>
  <c r="IR48" i="2"/>
  <c r="IN48" i="2"/>
  <c r="II48" i="2"/>
  <c r="IE48" i="2"/>
  <c r="IA48" i="2"/>
  <c r="HW48" i="2"/>
  <c r="IV46" i="2"/>
  <c r="IR46" i="2"/>
  <c r="IN46" i="2"/>
  <c r="II46" i="2"/>
  <c r="IE46" i="2"/>
  <c r="IA46" i="2"/>
  <c r="HW46" i="2"/>
  <c r="IV45" i="2"/>
  <c r="IR45" i="2"/>
  <c r="IN45" i="2"/>
  <c r="II45" i="2"/>
  <c r="IE45" i="2"/>
  <c r="IA45" i="2"/>
  <c r="HW45" i="2"/>
  <c r="IV43" i="2"/>
  <c r="IR43" i="2"/>
  <c r="IN43" i="2"/>
  <c r="II43" i="2"/>
  <c r="IE43" i="2"/>
  <c r="IA43" i="2"/>
  <c r="HW43" i="2"/>
  <c r="IV42" i="2"/>
  <c r="IR42" i="2"/>
  <c r="IN42" i="2"/>
  <c r="II42" i="2"/>
  <c r="IE42" i="2"/>
  <c r="IA42" i="2"/>
  <c r="HW42" i="2"/>
  <c r="IV37" i="2"/>
  <c r="IR37" i="2"/>
  <c r="IN37" i="2"/>
  <c r="II37" i="2"/>
  <c r="IE37" i="2"/>
  <c r="IA37" i="2"/>
  <c r="HW37" i="2"/>
  <c r="IV35" i="2"/>
  <c r="IR35" i="2"/>
  <c r="IN35" i="2"/>
  <c r="II35" i="2"/>
  <c r="IE35" i="2"/>
  <c r="IA35" i="2"/>
  <c r="HW35" i="2"/>
  <c r="IV33" i="2"/>
  <c r="IR33" i="2"/>
  <c r="IN33" i="2"/>
  <c r="II33" i="2"/>
  <c r="IE33" i="2"/>
  <c r="IA33" i="2"/>
  <c r="HW33" i="2"/>
  <c r="IV32" i="2"/>
  <c r="IR32" i="2"/>
  <c r="IN32" i="2"/>
  <c r="II32" i="2"/>
  <c r="IE32" i="2"/>
  <c r="IA32" i="2"/>
  <c r="HW32" i="2"/>
  <c r="IV31" i="2"/>
  <c r="IR31" i="2"/>
  <c r="IN31" i="2"/>
  <c r="II31" i="2"/>
  <c r="IE31" i="2"/>
  <c r="IA31" i="2"/>
  <c r="HW31" i="2"/>
  <c r="IV30" i="2"/>
  <c r="IR30" i="2"/>
  <c r="IN30" i="2"/>
  <c r="II30" i="2"/>
  <c r="IE30" i="2"/>
  <c r="IA30" i="2"/>
  <c r="HW30" i="2"/>
  <c r="IV29" i="2"/>
  <c r="IR29" i="2"/>
  <c r="IN29" i="2"/>
  <c r="II29" i="2"/>
  <c r="IE29" i="2"/>
  <c r="IA29" i="2"/>
  <c r="HW29" i="2"/>
  <c r="IV28" i="2"/>
  <c r="IR28" i="2"/>
  <c r="IN28" i="2"/>
  <c r="II28" i="2"/>
  <c r="IE28" i="2"/>
  <c r="IA28" i="2"/>
  <c r="HW28" i="2"/>
  <c r="IV27" i="2"/>
  <c r="IR27" i="2"/>
  <c r="IN27" i="2"/>
  <c r="II27" i="2"/>
  <c r="IE27" i="2"/>
  <c r="IA27" i="2"/>
  <c r="HW27" i="2"/>
  <c r="IV26" i="2"/>
  <c r="IR26" i="2"/>
  <c r="IN26" i="2"/>
  <c r="II26" i="2"/>
  <c r="IE26" i="2"/>
  <c r="IA26" i="2"/>
  <c r="HW26" i="2"/>
  <c r="IV25" i="2"/>
  <c r="IR25" i="2"/>
  <c r="IN25" i="2"/>
  <c r="II25" i="2"/>
  <c r="IE25" i="2"/>
  <c r="IA25" i="2"/>
  <c r="HW25" i="2"/>
  <c r="IV23" i="2"/>
  <c r="IR23" i="2"/>
  <c r="IN23" i="2"/>
  <c r="II23" i="2"/>
  <c r="IE23" i="2"/>
  <c r="IA23" i="2"/>
  <c r="HW23" i="2"/>
  <c r="IV22" i="2"/>
  <c r="IR22" i="2"/>
  <c r="IN22" i="2"/>
  <c r="II22" i="2"/>
  <c r="IE22" i="2"/>
  <c r="IA22" i="2"/>
  <c r="HW22" i="2"/>
  <c r="IV21" i="2"/>
  <c r="IR21" i="2"/>
  <c r="IN21" i="2"/>
  <c r="II21" i="2"/>
  <c r="IE21" i="2"/>
  <c r="IA21" i="2"/>
  <c r="HW21" i="2"/>
  <c r="IV20" i="2"/>
  <c r="IR20" i="2"/>
  <c r="IN20" i="2"/>
  <c r="II20" i="2"/>
  <c r="IE20" i="2"/>
  <c r="IA20" i="2"/>
  <c r="HW20" i="2"/>
  <c r="IV19" i="2"/>
  <c r="IR19" i="2"/>
  <c r="IN19" i="2"/>
  <c r="II19" i="2"/>
  <c r="IE19" i="2"/>
  <c r="IA19" i="2"/>
  <c r="HW19" i="2"/>
  <c r="IV18" i="2"/>
  <c r="IR18" i="2"/>
  <c r="IN18" i="2"/>
  <c r="II18" i="2"/>
  <c r="IE18" i="2"/>
  <c r="IA18" i="2"/>
  <c r="HW18" i="2"/>
  <c r="IV17" i="2"/>
  <c r="IR17" i="2"/>
  <c r="IN17" i="2"/>
  <c r="II17" i="2"/>
  <c r="IE17" i="2"/>
  <c r="IA17" i="2"/>
  <c r="HW17" i="2"/>
  <c r="IV16" i="2"/>
  <c r="IR16" i="2"/>
  <c r="IN16" i="2"/>
  <c r="II16" i="2"/>
  <c r="IE16" i="2"/>
  <c r="IA16" i="2"/>
  <c r="HW16" i="2"/>
  <c r="IV12" i="2"/>
  <c r="IR12" i="2"/>
  <c r="IN12" i="2"/>
  <c r="II12" i="2"/>
  <c r="IE12" i="2"/>
  <c r="IA12" i="2"/>
  <c r="HW12" i="2"/>
  <c r="IV11" i="2"/>
  <c r="IR11" i="2"/>
  <c r="IN11" i="2"/>
  <c r="II11" i="2"/>
  <c r="IE11" i="2"/>
  <c r="IA11" i="2"/>
  <c r="HW11" i="2"/>
  <c r="IV10" i="2"/>
  <c r="IR10" i="2"/>
  <c r="IN10" i="2"/>
  <c r="II10" i="2"/>
  <c r="IE10" i="2"/>
  <c r="IA10" i="2"/>
  <c r="HW10" i="2"/>
  <c r="IV9" i="2"/>
  <c r="IR9" i="2"/>
  <c r="IN9" i="2"/>
  <c r="II9" i="2"/>
  <c r="IE9" i="2"/>
  <c r="IA9" i="2"/>
  <c r="HW9" i="2"/>
  <c r="IV8" i="2"/>
  <c r="IR8" i="2"/>
  <c r="IN8" i="2"/>
  <c r="II8" i="2"/>
  <c r="IE8" i="2"/>
  <c r="IA8" i="2"/>
  <c r="HW8" i="2"/>
  <c r="IV7" i="2"/>
  <c r="IR7" i="2"/>
  <c r="IN7" i="2"/>
  <c r="II7" i="2"/>
  <c r="IE7" i="2"/>
  <c r="IA7" i="2"/>
  <c r="HW7" i="2"/>
  <c r="IR6" i="2"/>
  <c r="IN6" i="2"/>
  <c r="II6" i="2"/>
  <c r="IE6" i="2"/>
  <c r="IA6" i="2"/>
  <c r="HW6" i="2"/>
  <c r="JA6" i="2" l="1"/>
  <c r="JA28" i="2"/>
  <c r="JA30" i="2"/>
  <c r="JA10" i="2"/>
  <c r="JA17" i="2"/>
  <c r="JA31" i="2"/>
  <c r="JA43" i="2"/>
  <c r="JA21" i="2"/>
  <c r="JA29" i="2"/>
  <c r="JA35" i="2"/>
  <c r="JA42" i="2"/>
  <c r="JA20" i="2"/>
  <c r="JA26" i="2"/>
  <c r="JA45" i="2"/>
  <c r="JA49" i="2"/>
  <c r="JA16" i="2"/>
  <c r="JA25" i="2"/>
  <c r="JA8" i="2"/>
  <c r="JA19" i="2"/>
  <c r="JA23" i="2"/>
  <c r="JA27" i="2"/>
  <c r="JA46" i="2"/>
  <c r="JA48" i="2"/>
  <c r="JA7" i="2"/>
  <c r="JA11" i="2"/>
  <c r="JA22" i="2"/>
  <c r="JA37" i="2"/>
  <c r="JA33" i="2"/>
  <c r="JA9" i="2"/>
  <c r="JA18" i="2"/>
  <c r="JA32" i="2"/>
  <c r="JA12" i="2"/>
  <c r="IJ37" i="2"/>
  <c r="IJ7" i="2"/>
  <c r="IJ18" i="2"/>
  <c r="IJ22" i="2"/>
  <c r="IJ27" i="2"/>
  <c r="IJ46" i="2"/>
  <c r="IJ11" i="2"/>
  <c r="IJ31" i="2"/>
  <c r="IJ9" i="2"/>
  <c r="IJ16" i="2"/>
  <c r="IJ20" i="2"/>
  <c r="IJ25" i="2"/>
  <c r="IJ29" i="2"/>
  <c r="IJ33" i="2"/>
  <c r="IJ43" i="2"/>
  <c r="IJ49" i="2"/>
  <c r="IJ8" i="2"/>
  <c r="IJ12" i="2"/>
  <c r="IJ19" i="2"/>
  <c r="IJ23" i="2"/>
  <c r="IJ28" i="2"/>
  <c r="IJ32" i="2"/>
  <c r="IJ42" i="2"/>
  <c r="IJ48" i="2"/>
  <c r="IJ6" i="2"/>
  <c r="IJ10" i="2"/>
  <c r="IJ17" i="2"/>
  <c r="IJ21" i="2"/>
  <c r="IJ26" i="2"/>
  <c r="IJ30" i="2"/>
  <c r="IJ35" i="2"/>
  <c r="IJ45" i="2"/>
  <c r="GO31" i="2"/>
  <c r="GO32" i="2"/>
  <c r="GO33" i="2"/>
  <c r="HR27" i="2"/>
  <c r="HN27" i="2"/>
  <c r="HJ27" i="2"/>
  <c r="HF27" i="2"/>
  <c r="HA27" i="2"/>
  <c r="GW27" i="2"/>
  <c r="HF49" i="2"/>
  <c r="HF48" i="2"/>
  <c r="HF46" i="2"/>
  <c r="HF45" i="2"/>
  <c r="HF43" i="2"/>
  <c r="HF42" i="2"/>
  <c r="HF37" i="2"/>
  <c r="HF35" i="2"/>
  <c r="HF33" i="2"/>
  <c r="HF32" i="2"/>
  <c r="HF31" i="2"/>
  <c r="HF30" i="2"/>
  <c r="HF29" i="2"/>
  <c r="HF28" i="2"/>
  <c r="HF26" i="2"/>
  <c r="HF25" i="2"/>
  <c r="HF23" i="2"/>
  <c r="HF22" i="2"/>
  <c r="HF21" i="2"/>
  <c r="HF20" i="2"/>
  <c r="HF19" i="2"/>
  <c r="HF18" i="2"/>
  <c r="HF17" i="2"/>
  <c r="HF16" i="2"/>
  <c r="HF12" i="2"/>
  <c r="HF11" i="2"/>
  <c r="HF10" i="2"/>
  <c r="HF9" i="2"/>
  <c r="HF8" i="2"/>
  <c r="HF7" i="2"/>
  <c r="HF6" i="2"/>
  <c r="HJ49" i="2"/>
  <c r="HJ48" i="2"/>
  <c r="HJ46" i="2"/>
  <c r="HJ45" i="2"/>
  <c r="HJ43" i="2"/>
  <c r="HJ42" i="2"/>
  <c r="HJ37" i="2"/>
  <c r="HJ35" i="2"/>
  <c r="HJ33" i="2"/>
  <c r="HJ32" i="2"/>
  <c r="HJ31" i="2"/>
  <c r="HJ30" i="2"/>
  <c r="HJ29" i="2"/>
  <c r="HJ28" i="2"/>
  <c r="HJ26" i="2"/>
  <c r="HJ25" i="2"/>
  <c r="HJ23" i="2"/>
  <c r="HJ22" i="2"/>
  <c r="HJ21" i="2"/>
  <c r="HJ20" i="2"/>
  <c r="HJ19" i="2"/>
  <c r="HJ18" i="2"/>
  <c r="HJ17" i="2"/>
  <c r="HJ16" i="2"/>
  <c r="HJ12" i="2"/>
  <c r="HJ11" i="2"/>
  <c r="HJ10" i="2"/>
  <c r="HJ9" i="2"/>
  <c r="HJ8" i="2"/>
  <c r="HJ7" i="2"/>
  <c r="HJ6" i="2"/>
  <c r="HN49" i="2"/>
  <c r="HN48" i="2"/>
  <c r="HN46" i="2"/>
  <c r="HN45" i="2"/>
  <c r="HN43" i="2"/>
  <c r="HN42" i="2"/>
  <c r="HN37" i="2"/>
  <c r="HN35" i="2"/>
  <c r="HN33" i="2"/>
  <c r="HN32" i="2"/>
  <c r="HN31" i="2"/>
  <c r="HN30" i="2"/>
  <c r="HN29" i="2"/>
  <c r="HN28" i="2"/>
  <c r="HN26" i="2"/>
  <c r="HN25" i="2"/>
  <c r="HN23" i="2"/>
  <c r="HN22" i="2"/>
  <c r="HN21" i="2"/>
  <c r="HN20" i="2"/>
  <c r="HN19" i="2"/>
  <c r="HN18" i="2"/>
  <c r="HN17" i="2"/>
  <c r="HN16" i="2"/>
  <c r="HN12" i="2"/>
  <c r="HN11" i="2"/>
  <c r="HN10" i="2"/>
  <c r="HN9" i="2"/>
  <c r="HN8" i="2"/>
  <c r="HN7" i="2"/>
  <c r="HN6" i="2"/>
  <c r="HR49" i="2"/>
  <c r="HR48" i="2"/>
  <c r="HR46" i="2"/>
  <c r="HR45" i="2"/>
  <c r="HR43" i="2"/>
  <c r="HR42" i="2"/>
  <c r="HR37" i="2"/>
  <c r="HR35" i="2"/>
  <c r="HR33" i="2"/>
  <c r="HR32" i="2"/>
  <c r="HR31" i="2"/>
  <c r="HR30" i="2"/>
  <c r="HR29" i="2"/>
  <c r="HR28" i="2"/>
  <c r="HR26" i="2"/>
  <c r="HR25" i="2"/>
  <c r="HR23" i="2"/>
  <c r="HR22" i="2"/>
  <c r="HR21" i="2"/>
  <c r="HR20" i="2"/>
  <c r="HR19" i="2"/>
  <c r="HR18" i="2"/>
  <c r="HR17" i="2"/>
  <c r="HR16" i="2"/>
  <c r="HR12" i="2"/>
  <c r="HR11" i="2"/>
  <c r="HR10" i="2"/>
  <c r="HR9" i="2"/>
  <c r="HR8" i="2"/>
  <c r="HR7" i="2"/>
  <c r="HR6" i="2"/>
  <c r="HA49" i="2"/>
  <c r="HA48" i="2"/>
  <c r="HA46" i="2"/>
  <c r="HA45" i="2"/>
  <c r="HA43" i="2"/>
  <c r="HA42" i="2"/>
  <c r="HA37" i="2"/>
  <c r="HA35" i="2"/>
  <c r="HA33" i="2"/>
  <c r="HA32" i="2"/>
  <c r="HA31" i="2"/>
  <c r="HA30" i="2"/>
  <c r="HA29" i="2"/>
  <c r="HA28" i="2"/>
  <c r="HA26" i="2"/>
  <c r="HA25" i="2"/>
  <c r="HA23" i="2"/>
  <c r="HA22" i="2"/>
  <c r="HA21" i="2"/>
  <c r="HA20" i="2"/>
  <c r="HA19" i="2"/>
  <c r="HA18" i="2"/>
  <c r="HA17" i="2"/>
  <c r="HA16" i="2"/>
  <c r="HA12" i="2"/>
  <c r="HA11" i="2"/>
  <c r="HA10" i="2"/>
  <c r="HA9" i="2"/>
  <c r="HA8" i="2"/>
  <c r="HA7" i="2"/>
  <c r="HA6" i="2"/>
  <c r="GW49" i="2"/>
  <c r="GW48" i="2"/>
  <c r="GW46" i="2"/>
  <c r="GW45" i="2"/>
  <c r="GW43" i="2"/>
  <c r="GW42" i="2"/>
  <c r="GW37" i="2"/>
  <c r="GW35" i="2"/>
  <c r="GW33" i="2"/>
  <c r="GW32" i="2"/>
  <c r="GW31" i="2"/>
  <c r="GW30" i="2"/>
  <c r="GW29" i="2"/>
  <c r="GW28" i="2"/>
  <c r="GW26" i="2"/>
  <c r="GW25" i="2"/>
  <c r="GW23" i="2"/>
  <c r="GW22" i="2"/>
  <c r="GW21" i="2"/>
  <c r="GW20" i="2"/>
  <c r="GW19" i="2"/>
  <c r="GW18" i="2"/>
  <c r="GW17" i="2"/>
  <c r="GW16" i="2"/>
  <c r="GW12" i="2"/>
  <c r="GW11" i="2"/>
  <c r="GW10" i="2"/>
  <c r="GW9" i="2"/>
  <c r="GW8" i="2"/>
  <c r="GW7" i="2"/>
  <c r="GW6" i="2"/>
  <c r="GS49" i="2"/>
  <c r="GS48" i="2"/>
  <c r="GS46" i="2"/>
  <c r="GS45" i="2"/>
  <c r="GS43" i="2"/>
  <c r="GS42" i="2"/>
  <c r="GS37" i="2"/>
  <c r="GS35" i="2"/>
  <c r="GS33" i="2"/>
  <c r="GS32" i="2"/>
  <c r="GS31" i="2"/>
  <c r="GS30" i="2"/>
  <c r="GS29" i="2"/>
  <c r="GS28" i="2"/>
  <c r="GS26" i="2"/>
  <c r="GS25" i="2"/>
  <c r="GS23" i="2"/>
  <c r="GS22" i="2"/>
  <c r="GS21" i="2"/>
  <c r="GS20" i="2"/>
  <c r="GS19" i="2"/>
  <c r="GS18" i="2"/>
  <c r="GS17" i="2"/>
  <c r="GS16" i="2"/>
  <c r="GS12" i="2"/>
  <c r="GS11" i="2"/>
  <c r="GS10" i="2"/>
  <c r="GS9" i="2"/>
  <c r="GS8" i="2"/>
  <c r="GS7" i="2"/>
  <c r="GS6" i="2"/>
  <c r="GO49" i="2"/>
  <c r="GO48" i="2"/>
  <c r="GO46" i="2"/>
  <c r="GO45" i="2"/>
  <c r="GO43" i="2"/>
  <c r="GO42" i="2"/>
  <c r="GO37" i="2"/>
  <c r="GO35" i="2"/>
  <c r="GO30" i="2"/>
  <c r="GO29" i="2"/>
  <c r="GO28" i="2"/>
  <c r="GO26" i="2"/>
  <c r="GO25" i="2"/>
  <c r="GO23" i="2"/>
  <c r="GO22" i="2"/>
  <c r="GO21" i="2"/>
  <c r="GO20" i="2"/>
  <c r="GO19" i="2"/>
  <c r="GO18" i="2"/>
  <c r="GO17" i="2"/>
  <c r="GO16" i="2"/>
  <c r="GO12" i="2"/>
  <c r="GO11" i="2"/>
  <c r="GO10" i="2"/>
  <c r="GO9" i="2"/>
  <c r="GO8" i="2"/>
  <c r="GO7" i="2"/>
  <c r="GO6" i="2"/>
  <c r="GJ7" i="2"/>
  <c r="GJ6" i="2"/>
  <c r="GJ49" i="2"/>
  <c r="GJ48" i="2"/>
  <c r="GJ46" i="2"/>
  <c r="GJ45" i="2"/>
  <c r="GJ43" i="2"/>
  <c r="GJ42" i="2"/>
  <c r="GJ37" i="2"/>
  <c r="GJ35" i="2"/>
  <c r="GJ33" i="2"/>
  <c r="GJ32" i="2"/>
  <c r="GJ31" i="2"/>
  <c r="GJ30" i="2"/>
  <c r="GJ29" i="2"/>
  <c r="GJ28" i="2"/>
  <c r="GJ26" i="2"/>
  <c r="GJ25" i="2"/>
  <c r="GJ23" i="2"/>
  <c r="GJ22" i="2"/>
  <c r="GJ21" i="2"/>
  <c r="GJ20" i="2"/>
  <c r="GJ19" i="2"/>
  <c r="GJ18" i="2"/>
  <c r="GJ17" i="2"/>
  <c r="GJ16" i="2"/>
  <c r="GJ14" i="2"/>
  <c r="GJ12" i="2"/>
  <c r="GJ11" i="2"/>
  <c r="GJ10" i="2"/>
  <c r="GJ9" i="2"/>
  <c r="GJ8" i="2"/>
  <c r="GF49" i="2"/>
  <c r="GF48" i="2"/>
  <c r="GF46" i="2"/>
  <c r="GF45" i="2"/>
  <c r="GF43" i="2"/>
  <c r="GF42" i="2"/>
  <c r="GF37" i="2"/>
  <c r="GF35" i="2"/>
  <c r="GF33" i="2"/>
  <c r="GF32" i="2"/>
  <c r="GF31" i="2"/>
  <c r="GF30" i="2"/>
  <c r="GF29" i="2"/>
  <c r="GF28" i="2"/>
  <c r="GF26" i="2"/>
  <c r="GF25" i="2"/>
  <c r="GF23" i="2"/>
  <c r="GF22" i="2"/>
  <c r="GF21" i="2"/>
  <c r="GF20" i="2"/>
  <c r="GF19" i="2"/>
  <c r="GF18" i="2"/>
  <c r="GF17" i="2"/>
  <c r="GF16" i="2"/>
  <c r="GF14" i="2"/>
  <c r="GF12" i="2"/>
  <c r="GF11" i="2"/>
  <c r="GF10" i="2"/>
  <c r="GF9" i="2"/>
  <c r="GF8" i="2"/>
  <c r="GF7" i="2"/>
  <c r="GF6" i="2"/>
  <c r="GB6" i="2"/>
  <c r="GB42" i="2"/>
  <c r="GB49" i="2"/>
  <c r="GB48" i="2"/>
  <c r="GB46" i="2"/>
  <c r="GB45" i="2"/>
  <c r="GB43" i="2"/>
  <c r="GB37" i="2"/>
  <c r="GB35" i="2"/>
  <c r="GB33" i="2"/>
  <c r="GB32" i="2"/>
  <c r="GB31" i="2"/>
  <c r="GB30" i="2"/>
  <c r="GB29" i="2"/>
  <c r="GB28" i="2"/>
  <c r="GB26" i="2"/>
  <c r="GB25" i="2"/>
  <c r="GB23" i="2"/>
  <c r="GB22" i="2"/>
  <c r="GB21" i="2"/>
  <c r="GB20" i="2"/>
  <c r="GB19" i="2"/>
  <c r="GB18" i="2"/>
  <c r="GB17" i="2"/>
  <c r="GB16" i="2"/>
  <c r="GB14" i="2"/>
  <c r="GB12" i="2"/>
  <c r="GB11" i="2"/>
  <c r="GB10" i="2"/>
  <c r="GB9" i="2"/>
  <c r="GB8" i="2"/>
  <c r="GB7" i="2"/>
  <c r="FX6" i="2"/>
  <c r="FX49" i="2"/>
  <c r="FX48" i="2"/>
  <c r="FX46" i="2"/>
  <c r="FX45" i="2"/>
  <c r="FX43" i="2"/>
  <c r="FX42" i="2"/>
  <c r="FX37" i="2"/>
  <c r="FX35" i="2"/>
  <c r="FX33" i="2"/>
  <c r="FX32" i="2"/>
  <c r="FX31" i="2"/>
  <c r="FX30" i="2"/>
  <c r="FX29" i="2"/>
  <c r="FX28" i="2"/>
  <c r="FX26" i="2"/>
  <c r="FX25" i="2"/>
  <c r="FX23" i="2"/>
  <c r="FX22" i="2"/>
  <c r="FX21" i="2"/>
  <c r="FX20" i="2"/>
  <c r="FX19" i="2"/>
  <c r="FX18" i="2"/>
  <c r="FX17" i="2"/>
  <c r="FX16" i="2"/>
  <c r="FX14" i="2"/>
  <c r="FX12" i="2"/>
  <c r="FX11" i="2"/>
  <c r="FX10" i="2"/>
  <c r="FX9" i="2"/>
  <c r="FX8" i="2"/>
  <c r="FX7" i="2"/>
  <c r="FS12" i="2"/>
  <c r="FO12" i="2"/>
  <c r="FK12" i="2"/>
  <c r="FG12" i="2"/>
  <c r="FB12" i="2"/>
  <c r="EX12" i="2"/>
  <c r="ET12" i="2"/>
  <c r="EP12" i="2"/>
  <c r="FS37" i="2"/>
  <c r="FS11" i="2"/>
  <c r="FS10" i="2"/>
  <c r="FS9" i="2"/>
  <c r="FS8" i="2"/>
  <c r="FS6" i="2"/>
  <c r="FS22" i="2"/>
  <c r="FS21" i="2"/>
  <c r="FS20" i="2"/>
  <c r="FS19" i="2"/>
  <c r="FS18" i="2"/>
  <c r="FS17" i="2"/>
  <c r="FS16" i="2"/>
  <c r="FS14" i="2"/>
  <c r="FS7" i="2"/>
  <c r="FS49" i="2"/>
  <c r="FS48" i="2"/>
  <c r="FS46" i="2"/>
  <c r="FS45" i="2"/>
  <c r="FS43" i="2"/>
  <c r="FS42" i="2"/>
  <c r="FS35" i="2"/>
  <c r="FS33" i="2"/>
  <c r="FS32" i="2"/>
  <c r="FS31" i="2"/>
  <c r="FS30" i="2"/>
  <c r="FS29" i="2"/>
  <c r="FS28" i="2"/>
  <c r="FS26" i="2"/>
  <c r="FS25" i="2"/>
  <c r="FS23" i="2"/>
  <c r="FO49" i="2"/>
  <c r="FO48" i="2"/>
  <c r="FO46" i="2"/>
  <c r="FO45" i="2"/>
  <c r="FO43" i="2"/>
  <c r="FO42" i="2"/>
  <c r="FO14" i="2"/>
  <c r="FO11" i="2"/>
  <c r="FO10" i="2"/>
  <c r="FO9" i="2"/>
  <c r="FO8" i="2"/>
  <c r="FO7" i="2"/>
  <c r="FO6" i="2"/>
  <c r="FO37" i="2"/>
  <c r="FO35" i="2"/>
  <c r="FO33" i="2"/>
  <c r="FO32" i="2"/>
  <c r="FO31" i="2"/>
  <c r="FO30" i="2"/>
  <c r="FO29" i="2"/>
  <c r="FO28" i="2"/>
  <c r="FO26" i="2"/>
  <c r="FO25" i="2"/>
  <c r="FO23" i="2"/>
  <c r="FO22" i="2"/>
  <c r="FO21" i="2"/>
  <c r="FO20" i="2"/>
  <c r="FO19" i="2"/>
  <c r="FO18" i="2"/>
  <c r="FO17" i="2"/>
  <c r="FO16" i="2"/>
  <c r="EK6" i="2"/>
  <c r="FK6" i="2"/>
  <c r="FK49" i="2"/>
  <c r="FK48" i="2"/>
  <c r="FK46" i="2"/>
  <c r="FK45" i="2"/>
  <c r="FK43" i="2"/>
  <c r="FK42" i="2"/>
  <c r="FK37" i="2"/>
  <c r="FK35" i="2"/>
  <c r="FK33" i="2"/>
  <c r="FK32" i="2"/>
  <c r="FK31" i="2"/>
  <c r="FK30" i="2"/>
  <c r="FK29" i="2"/>
  <c r="FK28" i="2"/>
  <c r="FK26" i="2"/>
  <c r="FK25" i="2"/>
  <c r="FK23" i="2"/>
  <c r="FK22" i="2"/>
  <c r="FK21" i="2"/>
  <c r="FK20" i="2"/>
  <c r="FK19" i="2"/>
  <c r="FK18" i="2"/>
  <c r="FK17" i="2"/>
  <c r="FK16" i="2"/>
  <c r="FK14" i="2"/>
  <c r="FK11" i="2"/>
  <c r="FK10" i="2"/>
  <c r="FK9" i="2"/>
  <c r="FK8" i="2"/>
  <c r="FK7" i="2"/>
  <c r="FG49" i="2"/>
  <c r="FG48" i="2"/>
  <c r="FG46" i="2"/>
  <c r="FG45" i="2"/>
  <c r="FG43" i="2"/>
  <c r="FG42" i="2"/>
  <c r="FG37" i="2"/>
  <c r="FG35" i="2"/>
  <c r="FG33" i="2"/>
  <c r="FG32" i="2"/>
  <c r="FG31" i="2"/>
  <c r="FG30" i="2"/>
  <c r="FG29" i="2"/>
  <c r="FG28" i="2"/>
  <c r="FG26" i="2"/>
  <c r="FG25" i="2"/>
  <c r="FG23" i="2"/>
  <c r="FG22" i="2"/>
  <c r="FG21" i="2"/>
  <c r="FG20" i="2"/>
  <c r="FG19" i="2"/>
  <c r="FG18" i="2"/>
  <c r="FG17" i="2"/>
  <c r="FG16" i="2"/>
  <c r="FG14" i="2"/>
  <c r="FG11" i="2"/>
  <c r="FG10" i="2"/>
  <c r="FG9" i="2"/>
  <c r="FG8" i="2"/>
  <c r="FG7" i="2"/>
  <c r="FG6" i="2"/>
  <c r="DY20" i="2"/>
  <c r="DY19" i="2"/>
  <c r="DY18" i="2"/>
  <c r="DY17" i="2"/>
  <c r="DY16" i="2"/>
  <c r="DY14" i="2"/>
  <c r="DY11" i="2"/>
  <c r="DY10" i="2"/>
  <c r="DY9" i="2"/>
  <c r="DY8" i="2"/>
  <c r="DY7" i="2"/>
  <c r="DY6" i="2"/>
  <c r="DY37" i="2"/>
  <c r="DY35" i="2"/>
  <c r="DY33" i="2"/>
  <c r="DY32" i="2"/>
  <c r="DY31" i="2"/>
  <c r="DY30" i="2"/>
  <c r="DY29" i="2"/>
  <c r="DY26" i="2"/>
  <c r="DY25" i="2"/>
  <c r="DY23" i="2"/>
  <c r="DY22" i="2"/>
  <c r="DY21" i="2"/>
  <c r="EP16" i="2"/>
  <c r="ET16" i="2"/>
  <c r="EX16" i="2"/>
  <c r="FB16" i="2"/>
  <c r="EP37" i="2"/>
  <c r="ET37" i="2"/>
  <c r="EX37" i="2"/>
  <c r="FB37" i="2"/>
  <c r="FB20" i="2"/>
  <c r="EP14" i="2"/>
  <c r="ET14" i="2"/>
  <c r="EX14" i="2"/>
  <c r="FB14" i="2"/>
  <c r="FB49" i="2"/>
  <c r="EP49" i="2"/>
  <c r="ET49" i="2"/>
  <c r="EX49" i="2"/>
  <c r="FB48" i="2"/>
  <c r="EP48" i="2"/>
  <c r="ET48" i="2"/>
  <c r="EX48" i="2"/>
  <c r="FB46" i="2"/>
  <c r="EP46" i="2"/>
  <c r="ET46" i="2"/>
  <c r="EX46" i="2"/>
  <c r="FB45" i="2"/>
  <c r="EP45" i="2"/>
  <c r="ET45" i="2"/>
  <c r="EX45" i="2"/>
  <c r="FB43" i="2"/>
  <c r="EP43" i="2"/>
  <c r="ET43" i="2"/>
  <c r="EX43" i="2"/>
  <c r="FB42" i="2"/>
  <c r="EP42" i="2"/>
  <c r="ET42" i="2"/>
  <c r="EX42" i="2"/>
  <c r="FB35" i="2"/>
  <c r="EP35" i="2"/>
  <c r="ET35" i="2"/>
  <c r="EX35" i="2"/>
  <c r="FB33" i="2"/>
  <c r="EP33" i="2"/>
  <c r="ET33" i="2"/>
  <c r="EX33" i="2"/>
  <c r="FB32" i="2"/>
  <c r="EP32" i="2"/>
  <c r="ET32" i="2"/>
  <c r="EX32" i="2"/>
  <c r="FB31" i="2"/>
  <c r="EP31" i="2"/>
  <c r="ET31" i="2"/>
  <c r="EX31" i="2"/>
  <c r="FB29" i="2"/>
  <c r="EP29" i="2"/>
  <c r="ET29" i="2"/>
  <c r="EX29" i="2"/>
  <c r="FB28" i="2"/>
  <c r="EP28" i="2"/>
  <c r="ET28" i="2"/>
  <c r="EX28" i="2"/>
  <c r="FB26" i="2"/>
  <c r="EP26" i="2"/>
  <c r="ET26" i="2"/>
  <c r="EX26" i="2"/>
  <c r="FB25" i="2"/>
  <c r="EP25" i="2"/>
  <c r="ET25" i="2"/>
  <c r="EX25" i="2"/>
  <c r="FB23" i="2"/>
  <c r="EP23" i="2"/>
  <c r="ET23" i="2"/>
  <c r="EX23" i="2"/>
  <c r="FB22" i="2"/>
  <c r="EP22" i="2"/>
  <c r="ET22" i="2"/>
  <c r="EX22" i="2"/>
  <c r="FB21" i="2"/>
  <c r="EP21" i="2"/>
  <c r="ET21" i="2"/>
  <c r="EX21" i="2"/>
  <c r="EP20" i="2"/>
  <c r="ET20" i="2"/>
  <c r="EX20" i="2"/>
  <c r="FB19" i="2"/>
  <c r="EP19" i="2"/>
  <c r="ET19" i="2"/>
  <c r="EX19" i="2"/>
  <c r="FB18" i="2"/>
  <c r="EP18" i="2"/>
  <c r="ET18" i="2"/>
  <c r="EX18" i="2"/>
  <c r="FB17" i="2"/>
  <c r="EP17" i="2"/>
  <c r="ET17" i="2"/>
  <c r="EX17" i="2"/>
  <c r="FB11" i="2"/>
  <c r="EP11" i="2"/>
  <c r="ET11" i="2"/>
  <c r="EX11" i="2"/>
  <c r="FB10" i="2"/>
  <c r="EP10" i="2"/>
  <c r="ET10" i="2"/>
  <c r="EX10" i="2"/>
  <c r="FB9" i="2"/>
  <c r="EP9" i="2"/>
  <c r="ET9" i="2"/>
  <c r="EX9" i="2"/>
  <c r="FB8" i="2"/>
  <c r="EP8" i="2"/>
  <c r="ET8" i="2"/>
  <c r="EX8" i="2"/>
  <c r="FB7" i="2"/>
  <c r="EP7" i="2"/>
  <c r="ET7" i="2"/>
  <c r="EX7" i="2"/>
  <c r="FB6" i="2"/>
  <c r="EP6" i="2"/>
  <c r="ET6" i="2"/>
  <c r="EX6" i="2"/>
  <c r="EC6" i="2"/>
  <c r="EG6" i="2"/>
  <c r="FB30" i="2"/>
  <c r="EP30" i="2"/>
  <c r="ET30" i="2"/>
  <c r="EX30" i="2"/>
  <c r="DH49" i="2"/>
  <c r="EK49" i="2"/>
  <c r="EK48" i="2"/>
  <c r="EK46" i="2"/>
  <c r="EK45" i="2"/>
  <c r="EK43" i="2"/>
  <c r="EK42" i="2"/>
  <c r="EK11" i="2"/>
  <c r="EK10" i="2"/>
  <c r="EK9" i="2"/>
  <c r="EK8" i="2"/>
  <c r="EK7" i="2"/>
  <c r="DL37" i="2"/>
  <c r="EK37" i="2"/>
  <c r="EK35" i="2"/>
  <c r="EK33" i="2"/>
  <c r="EK32" i="2"/>
  <c r="EK31" i="2"/>
  <c r="EK30" i="2"/>
  <c r="EK29" i="2"/>
  <c r="EK28" i="2"/>
  <c r="EK26" i="2"/>
  <c r="EK25" i="2"/>
  <c r="EK23" i="2"/>
  <c r="EK22" i="2"/>
  <c r="EK21" i="2"/>
  <c r="EK20" i="2"/>
  <c r="EK19" i="2"/>
  <c r="EK18" i="2"/>
  <c r="EK17" i="2"/>
  <c r="EK16" i="2"/>
  <c r="EK14" i="2"/>
  <c r="EG49" i="2"/>
  <c r="EG48" i="2"/>
  <c r="EG46" i="2"/>
  <c r="EG45" i="2"/>
  <c r="DY45" i="2"/>
  <c r="EC45" i="2"/>
  <c r="EG43" i="2"/>
  <c r="DY43" i="2"/>
  <c r="EC43" i="2"/>
  <c r="EG42" i="2"/>
  <c r="DY42" i="2"/>
  <c r="EC42" i="2"/>
  <c r="EG37" i="2"/>
  <c r="EG35" i="2"/>
  <c r="EG33" i="2"/>
  <c r="EG32" i="2"/>
  <c r="EG31" i="2"/>
  <c r="EG30" i="2"/>
  <c r="EG29" i="2"/>
  <c r="EG28" i="2"/>
  <c r="EG26" i="2"/>
  <c r="EG25" i="2"/>
  <c r="EG23" i="2"/>
  <c r="EG22" i="2"/>
  <c r="EG21" i="2"/>
  <c r="EG20" i="2"/>
  <c r="EG19" i="2"/>
  <c r="EG18" i="2"/>
  <c r="EG17" i="2"/>
  <c r="EG16" i="2"/>
  <c r="EG14" i="2"/>
  <c r="EG11" i="2"/>
  <c r="EG10" i="2"/>
  <c r="EG9" i="2"/>
  <c r="EG8" i="2"/>
  <c r="EG7" i="2"/>
  <c r="EC49" i="2"/>
  <c r="EC48" i="2"/>
  <c r="EC46" i="2"/>
  <c r="EC37" i="2"/>
  <c r="EC35" i="2"/>
  <c r="EC33" i="2"/>
  <c r="EC32" i="2"/>
  <c r="EC31" i="2"/>
  <c r="EC30" i="2"/>
  <c r="EC29" i="2"/>
  <c r="EC28" i="2"/>
  <c r="EC26" i="2"/>
  <c r="EC25" i="2"/>
  <c r="EC23" i="2"/>
  <c r="EC22" i="2"/>
  <c r="EC21" i="2"/>
  <c r="EC20" i="2"/>
  <c r="EC19" i="2"/>
  <c r="EC18" i="2"/>
  <c r="EC17" i="2"/>
  <c r="EC16" i="2"/>
  <c r="EC14" i="2"/>
  <c r="EC11" i="2"/>
  <c r="EC10" i="2"/>
  <c r="EC9" i="2"/>
  <c r="EC8" i="2"/>
  <c r="EC7" i="2"/>
  <c r="DY49" i="2"/>
  <c r="DY48" i="2"/>
  <c r="DY46" i="2"/>
  <c r="DY28" i="2"/>
  <c r="BZ6" i="2"/>
  <c r="CD6" i="2"/>
  <c r="CH6" i="2"/>
  <c r="CL6" i="2"/>
  <c r="CQ6" i="2"/>
  <c r="CU6" i="2"/>
  <c r="CY6" i="2"/>
  <c r="DC6" i="2"/>
  <c r="BZ7" i="2"/>
  <c r="CD7" i="2"/>
  <c r="CH7" i="2"/>
  <c r="CL7" i="2"/>
  <c r="CQ7" i="2"/>
  <c r="CU7" i="2"/>
  <c r="CY7" i="2"/>
  <c r="DC7" i="2"/>
  <c r="BZ8" i="2"/>
  <c r="CD8" i="2"/>
  <c r="CH8" i="2"/>
  <c r="CL8" i="2"/>
  <c r="CQ8" i="2"/>
  <c r="CU8" i="2"/>
  <c r="CY8" i="2"/>
  <c r="DC8" i="2"/>
  <c r="BZ9" i="2"/>
  <c r="CD9" i="2"/>
  <c r="CH9" i="2"/>
  <c r="CL9" i="2"/>
  <c r="CQ9" i="2"/>
  <c r="CU9" i="2"/>
  <c r="CY9" i="2"/>
  <c r="DC9" i="2"/>
  <c r="BZ10" i="2"/>
  <c r="CD10" i="2"/>
  <c r="CH10" i="2"/>
  <c r="CL10" i="2"/>
  <c r="CQ10" i="2"/>
  <c r="CU10" i="2"/>
  <c r="CY10" i="2"/>
  <c r="DC10" i="2"/>
  <c r="BZ11" i="2"/>
  <c r="CD11" i="2"/>
  <c r="CH11" i="2"/>
  <c r="CL11" i="2"/>
  <c r="CQ11" i="2"/>
  <c r="CU11" i="2"/>
  <c r="CY11" i="2"/>
  <c r="DC11" i="2"/>
  <c r="BZ14" i="2"/>
  <c r="CD14" i="2"/>
  <c r="CH14" i="2"/>
  <c r="CL14" i="2"/>
  <c r="CQ14" i="2"/>
  <c r="CU14" i="2"/>
  <c r="CY14" i="2"/>
  <c r="DC14" i="2"/>
  <c r="BZ16" i="2"/>
  <c r="CD16" i="2"/>
  <c r="CH16" i="2"/>
  <c r="CL16" i="2"/>
  <c r="CQ16" i="2"/>
  <c r="CU16" i="2"/>
  <c r="CY16" i="2"/>
  <c r="DC16" i="2"/>
  <c r="BZ17" i="2"/>
  <c r="CD17" i="2"/>
  <c r="CH17" i="2"/>
  <c r="CL17" i="2"/>
  <c r="CQ17" i="2"/>
  <c r="CU17" i="2"/>
  <c r="CY17" i="2"/>
  <c r="DC17" i="2"/>
  <c r="BZ18" i="2"/>
  <c r="CD18" i="2"/>
  <c r="CH18" i="2"/>
  <c r="CL18" i="2"/>
  <c r="CQ18" i="2"/>
  <c r="CU18" i="2"/>
  <c r="CY18" i="2"/>
  <c r="DC18" i="2"/>
  <c r="BZ19" i="2"/>
  <c r="CD19" i="2"/>
  <c r="CH19" i="2"/>
  <c r="CL19" i="2"/>
  <c r="CQ19" i="2"/>
  <c r="CU19" i="2"/>
  <c r="CY19" i="2"/>
  <c r="DC19" i="2"/>
  <c r="BZ20" i="2"/>
  <c r="CD20" i="2"/>
  <c r="CH20" i="2"/>
  <c r="CL20" i="2"/>
  <c r="CQ20" i="2"/>
  <c r="CU20" i="2"/>
  <c r="CY20" i="2"/>
  <c r="DC20" i="2"/>
  <c r="BZ21" i="2"/>
  <c r="CD21" i="2"/>
  <c r="CH21" i="2"/>
  <c r="CL21" i="2"/>
  <c r="CQ21" i="2"/>
  <c r="CU21" i="2"/>
  <c r="CY21" i="2"/>
  <c r="DC21" i="2"/>
  <c r="BZ22" i="2"/>
  <c r="CD22" i="2"/>
  <c r="CH22" i="2"/>
  <c r="CL22" i="2"/>
  <c r="CQ22" i="2"/>
  <c r="CU22" i="2"/>
  <c r="CY22" i="2"/>
  <c r="DC22" i="2"/>
  <c r="BZ23" i="2"/>
  <c r="CD23" i="2"/>
  <c r="CH23" i="2"/>
  <c r="CL23" i="2"/>
  <c r="CQ23" i="2"/>
  <c r="CU23" i="2"/>
  <c r="CY23" i="2"/>
  <c r="DC23" i="2"/>
  <c r="BZ25" i="2"/>
  <c r="CD25" i="2"/>
  <c r="CH25" i="2"/>
  <c r="CL25" i="2"/>
  <c r="CQ25" i="2"/>
  <c r="CU25" i="2"/>
  <c r="CY25" i="2"/>
  <c r="DC25" i="2"/>
  <c r="BZ26" i="2"/>
  <c r="CD26" i="2"/>
  <c r="CH26" i="2"/>
  <c r="CL26" i="2"/>
  <c r="CQ26" i="2"/>
  <c r="CU26" i="2"/>
  <c r="CY26" i="2"/>
  <c r="DC26" i="2"/>
  <c r="BZ28" i="2"/>
  <c r="CD28" i="2"/>
  <c r="CH28" i="2"/>
  <c r="CL28" i="2"/>
  <c r="CQ28" i="2"/>
  <c r="CU28" i="2"/>
  <c r="CY28" i="2"/>
  <c r="DC28" i="2"/>
  <c r="BZ29" i="2"/>
  <c r="CD29" i="2"/>
  <c r="CH29" i="2"/>
  <c r="CL29" i="2"/>
  <c r="CQ29" i="2"/>
  <c r="CU29" i="2"/>
  <c r="CY29" i="2"/>
  <c r="DC29" i="2"/>
  <c r="BZ30" i="2"/>
  <c r="CD30" i="2"/>
  <c r="CH30" i="2"/>
  <c r="CL30" i="2"/>
  <c r="CQ30" i="2"/>
  <c r="CU30" i="2"/>
  <c r="CY30" i="2"/>
  <c r="DC30" i="2"/>
  <c r="BZ31" i="2"/>
  <c r="CD31" i="2"/>
  <c r="CH31" i="2"/>
  <c r="CL31" i="2"/>
  <c r="CQ31" i="2"/>
  <c r="CU31" i="2"/>
  <c r="CY31" i="2"/>
  <c r="DC31" i="2"/>
  <c r="BZ32" i="2"/>
  <c r="CD32" i="2"/>
  <c r="CH32" i="2"/>
  <c r="CL32" i="2"/>
  <c r="CQ32" i="2"/>
  <c r="CU32" i="2"/>
  <c r="CY32" i="2"/>
  <c r="DC32" i="2"/>
  <c r="BZ33" i="2"/>
  <c r="CD33" i="2"/>
  <c r="CH33" i="2"/>
  <c r="CL33" i="2"/>
  <c r="CQ33" i="2"/>
  <c r="CU33" i="2"/>
  <c r="CY33" i="2"/>
  <c r="DC33" i="2"/>
  <c r="BZ35" i="2"/>
  <c r="CD35" i="2"/>
  <c r="CH35" i="2"/>
  <c r="CL35" i="2"/>
  <c r="CQ35" i="2"/>
  <c r="CU35" i="2"/>
  <c r="CY35" i="2"/>
  <c r="DC35" i="2"/>
  <c r="BZ37" i="2"/>
  <c r="CD37" i="2"/>
  <c r="CH37" i="2"/>
  <c r="CL37" i="2"/>
  <c r="CQ37" i="2"/>
  <c r="CU37" i="2"/>
  <c r="CY37" i="2"/>
  <c r="DC37" i="2"/>
  <c r="BZ42" i="2"/>
  <c r="CD42" i="2"/>
  <c r="CH42" i="2"/>
  <c r="CL42" i="2"/>
  <c r="CQ42" i="2"/>
  <c r="CU42" i="2"/>
  <c r="CY42" i="2"/>
  <c r="DC42" i="2"/>
  <c r="BZ43" i="2"/>
  <c r="CD43" i="2"/>
  <c r="CH43" i="2"/>
  <c r="CL43" i="2"/>
  <c r="CQ43" i="2"/>
  <c r="CU43" i="2"/>
  <c r="CY43" i="2"/>
  <c r="DC43" i="2"/>
  <c r="BZ45" i="2"/>
  <c r="CD45" i="2"/>
  <c r="CH45" i="2"/>
  <c r="CL45" i="2"/>
  <c r="CQ45" i="2"/>
  <c r="CU45" i="2"/>
  <c r="CY45" i="2"/>
  <c r="DC45" i="2"/>
  <c r="BZ46" i="2"/>
  <c r="CD46" i="2"/>
  <c r="CH46" i="2"/>
  <c r="CL46" i="2"/>
  <c r="CQ46" i="2"/>
  <c r="CU46" i="2"/>
  <c r="CY46" i="2"/>
  <c r="DC46" i="2"/>
  <c r="BZ48" i="2"/>
  <c r="CD48" i="2"/>
  <c r="CH48" i="2"/>
  <c r="CL48" i="2"/>
  <c r="CQ48" i="2"/>
  <c r="CU48" i="2"/>
  <c r="CY48" i="2"/>
  <c r="DC48" i="2"/>
  <c r="BZ49" i="2"/>
  <c r="CD49" i="2"/>
  <c r="CH49" i="2"/>
  <c r="CL49" i="2"/>
  <c r="CQ49" i="2"/>
  <c r="CU49" i="2"/>
  <c r="CY49" i="2"/>
  <c r="DC49" i="2"/>
  <c r="DT6" i="2"/>
  <c r="DT49" i="2"/>
  <c r="DT48" i="2"/>
  <c r="DT46" i="2"/>
  <c r="DT45" i="2"/>
  <c r="DT43" i="2"/>
  <c r="DT42" i="2"/>
  <c r="DT37" i="2"/>
  <c r="DT35" i="2"/>
  <c r="DT33" i="2"/>
  <c r="DT32" i="2"/>
  <c r="DT31" i="2"/>
  <c r="DT30" i="2"/>
  <c r="DT29" i="2"/>
  <c r="DT28" i="2"/>
  <c r="DT26" i="2"/>
  <c r="DT25" i="2"/>
  <c r="DT23" i="2"/>
  <c r="DT22" i="2"/>
  <c r="DT21" i="2"/>
  <c r="DT20" i="2"/>
  <c r="DT19" i="2"/>
  <c r="DT18" i="2"/>
  <c r="DT17" i="2"/>
  <c r="DT16" i="2"/>
  <c r="DT14" i="2"/>
  <c r="DT11" i="2"/>
  <c r="DT10" i="2"/>
  <c r="DT9" i="2"/>
  <c r="DT8" i="2"/>
  <c r="DT7" i="2"/>
  <c r="DP6" i="2"/>
  <c r="DP49" i="2"/>
  <c r="DP48" i="2"/>
  <c r="DP46" i="2"/>
  <c r="DP45" i="2"/>
  <c r="DP43" i="2"/>
  <c r="DP42" i="2"/>
  <c r="DP37" i="2"/>
  <c r="DP35" i="2"/>
  <c r="DP33" i="2"/>
  <c r="DP32" i="2"/>
  <c r="DP31" i="2"/>
  <c r="DP30" i="2"/>
  <c r="DP29" i="2"/>
  <c r="DP28" i="2"/>
  <c r="DP26" i="2"/>
  <c r="DP25" i="2"/>
  <c r="DP23" i="2"/>
  <c r="DP22" i="2"/>
  <c r="DP21" i="2"/>
  <c r="DP20" i="2"/>
  <c r="DP19" i="2"/>
  <c r="DP18" i="2"/>
  <c r="DP17" i="2"/>
  <c r="DP16" i="2"/>
  <c r="DP14" i="2"/>
  <c r="DP11" i="2"/>
  <c r="DP10" i="2"/>
  <c r="DP9" i="2"/>
  <c r="DP8" i="2"/>
  <c r="DP7" i="2"/>
  <c r="DL49" i="2"/>
  <c r="DL48" i="2"/>
  <c r="DL46" i="2"/>
  <c r="DL45" i="2"/>
  <c r="DL43" i="2"/>
  <c r="DL42" i="2"/>
  <c r="DL35" i="2"/>
  <c r="DL33" i="2"/>
  <c r="DL32" i="2"/>
  <c r="DL31" i="2"/>
  <c r="DL30" i="2"/>
  <c r="DL29" i="2"/>
  <c r="DL28" i="2"/>
  <c r="DL26" i="2"/>
  <c r="DL25" i="2"/>
  <c r="DL23" i="2"/>
  <c r="DL22" i="2"/>
  <c r="DL21" i="2"/>
  <c r="DL20" i="2"/>
  <c r="DL19" i="2"/>
  <c r="DL18" i="2"/>
  <c r="DL17" i="2"/>
  <c r="DL16" i="2"/>
  <c r="DL14" i="2"/>
  <c r="DL11" i="2"/>
  <c r="DL10" i="2"/>
  <c r="DL9" i="2"/>
  <c r="DL8" i="2"/>
  <c r="DL7" i="2"/>
  <c r="DL6" i="2"/>
  <c r="DH37" i="2"/>
  <c r="DH48" i="2"/>
  <c r="DH46" i="2"/>
  <c r="DH45" i="2"/>
  <c r="DH43" i="2"/>
  <c r="DH42" i="2"/>
  <c r="DH35" i="2"/>
  <c r="DH33" i="2"/>
  <c r="DH32" i="2"/>
  <c r="DH31" i="2"/>
  <c r="DH30" i="2"/>
  <c r="DH29" i="2"/>
  <c r="DH28" i="2"/>
  <c r="DH26" i="2"/>
  <c r="DH25" i="2"/>
  <c r="DH23" i="2"/>
  <c r="DH22" i="2"/>
  <c r="DH21" i="2"/>
  <c r="DH20" i="2"/>
  <c r="DH19" i="2"/>
  <c r="DH18" i="2"/>
  <c r="DH17" i="2"/>
  <c r="DH16" i="2"/>
  <c r="DH14" i="2"/>
  <c r="DH11" i="2"/>
  <c r="DH10" i="2"/>
  <c r="DH9" i="2"/>
  <c r="DH8" i="2"/>
  <c r="DH7" i="2"/>
  <c r="DH6" i="2"/>
  <c r="BU30" i="2"/>
  <c r="BI30" i="2"/>
  <c r="BM30" i="2"/>
  <c r="BQ30" i="2"/>
  <c r="BU31" i="2"/>
  <c r="BI31" i="2"/>
  <c r="BM31" i="2"/>
  <c r="BQ31" i="2"/>
  <c r="BD30" i="2"/>
  <c r="AR30" i="2"/>
  <c r="AV30" i="2"/>
  <c r="AZ30" i="2"/>
  <c r="AE37" i="2"/>
  <c r="AI37" i="2"/>
  <c r="AM37" i="2"/>
  <c r="AA37" i="2"/>
  <c r="AR37" i="2"/>
  <c r="AV37" i="2"/>
  <c r="AZ37" i="2"/>
  <c r="BD37" i="2"/>
  <c r="BI6" i="2"/>
  <c r="BM6" i="2"/>
  <c r="BQ6" i="2"/>
  <c r="BU6" i="2"/>
  <c r="BU49" i="2"/>
  <c r="BQ49" i="2"/>
  <c r="BM49" i="2"/>
  <c r="BI49" i="2"/>
  <c r="BU48" i="2"/>
  <c r="BQ48" i="2"/>
  <c r="BM48" i="2"/>
  <c r="BI48" i="2"/>
  <c r="BU46" i="2"/>
  <c r="BQ46" i="2"/>
  <c r="BM46" i="2"/>
  <c r="BI46" i="2"/>
  <c r="BU45" i="2"/>
  <c r="BQ45" i="2"/>
  <c r="BM45" i="2"/>
  <c r="BI45" i="2"/>
  <c r="BU43" i="2"/>
  <c r="BQ43" i="2"/>
  <c r="BM43" i="2"/>
  <c r="BI43" i="2"/>
  <c r="BU42" i="2"/>
  <c r="BQ42" i="2"/>
  <c r="BM42" i="2"/>
  <c r="BI42" i="2"/>
  <c r="BU37" i="2"/>
  <c r="BQ37" i="2"/>
  <c r="BM37" i="2"/>
  <c r="BI37" i="2"/>
  <c r="BU35" i="2"/>
  <c r="BQ35" i="2"/>
  <c r="BM35" i="2"/>
  <c r="BI35" i="2"/>
  <c r="BU33" i="2"/>
  <c r="BQ33" i="2"/>
  <c r="BM33" i="2"/>
  <c r="BI33" i="2"/>
  <c r="BU32" i="2"/>
  <c r="BQ32" i="2"/>
  <c r="BM32" i="2"/>
  <c r="BI32" i="2"/>
  <c r="BU29" i="2"/>
  <c r="BQ29" i="2"/>
  <c r="BM29" i="2"/>
  <c r="BI29" i="2"/>
  <c r="BU28" i="2"/>
  <c r="BQ28" i="2"/>
  <c r="BM28" i="2"/>
  <c r="BI28" i="2"/>
  <c r="BU26" i="2"/>
  <c r="BQ26" i="2"/>
  <c r="BM26" i="2"/>
  <c r="BI26" i="2"/>
  <c r="BU25" i="2"/>
  <c r="BQ25" i="2"/>
  <c r="BM25" i="2"/>
  <c r="BI25" i="2"/>
  <c r="BU23" i="2"/>
  <c r="BQ23" i="2"/>
  <c r="BM23" i="2"/>
  <c r="BI23" i="2"/>
  <c r="BU22" i="2"/>
  <c r="BQ22" i="2"/>
  <c r="BM22" i="2"/>
  <c r="BI22" i="2"/>
  <c r="BU21" i="2"/>
  <c r="BQ21" i="2"/>
  <c r="BM21" i="2"/>
  <c r="BI21" i="2"/>
  <c r="BU20" i="2"/>
  <c r="BQ20" i="2"/>
  <c r="BM20" i="2"/>
  <c r="BI20" i="2"/>
  <c r="BU19" i="2"/>
  <c r="BQ19" i="2"/>
  <c r="BM19" i="2"/>
  <c r="BI19" i="2"/>
  <c r="BU18" i="2"/>
  <c r="BQ18" i="2"/>
  <c r="BM18" i="2"/>
  <c r="BI18" i="2"/>
  <c r="BU17" i="2"/>
  <c r="BQ17" i="2"/>
  <c r="BM17" i="2"/>
  <c r="BI17" i="2"/>
  <c r="BU16" i="2"/>
  <c r="BQ16" i="2"/>
  <c r="BM16" i="2"/>
  <c r="BI16" i="2"/>
  <c r="BU14" i="2"/>
  <c r="BQ14" i="2"/>
  <c r="BM14" i="2"/>
  <c r="BI14" i="2"/>
  <c r="BU11" i="2"/>
  <c r="BQ11" i="2"/>
  <c r="BM11" i="2"/>
  <c r="BI11" i="2"/>
  <c r="BU10" i="2"/>
  <c r="BQ10" i="2"/>
  <c r="BM10" i="2"/>
  <c r="BI10" i="2"/>
  <c r="BU9" i="2"/>
  <c r="BQ9" i="2"/>
  <c r="BM9" i="2"/>
  <c r="BI9" i="2"/>
  <c r="BU8" i="2"/>
  <c r="BQ8" i="2"/>
  <c r="BM8" i="2"/>
  <c r="BI8" i="2"/>
  <c r="BU7" i="2"/>
  <c r="BQ7" i="2"/>
  <c r="BM7" i="2"/>
  <c r="BI7" i="2"/>
  <c r="AR6" i="2"/>
  <c r="AV6" i="2"/>
  <c r="AZ6" i="2"/>
  <c r="BD6" i="2"/>
  <c r="AR49" i="2"/>
  <c r="AV49" i="2"/>
  <c r="AZ49" i="2"/>
  <c r="BD49" i="2"/>
  <c r="AR48" i="2"/>
  <c r="AV48" i="2"/>
  <c r="AZ48" i="2"/>
  <c r="BD48" i="2"/>
  <c r="AR46" i="2"/>
  <c r="AV46" i="2"/>
  <c r="AZ46" i="2"/>
  <c r="BD46" i="2"/>
  <c r="AR45" i="2"/>
  <c r="AV45" i="2"/>
  <c r="AZ45" i="2"/>
  <c r="BD45" i="2"/>
  <c r="AR43" i="2"/>
  <c r="AV43" i="2"/>
  <c r="AZ43" i="2"/>
  <c r="BD43" i="2"/>
  <c r="AR42" i="2"/>
  <c r="AV42" i="2"/>
  <c r="AZ42" i="2"/>
  <c r="BD42" i="2"/>
  <c r="AR35" i="2"/>
  <c r="AV35" i="2"/>
  <c r="AZ35" i="2"/>
  <c r="BD35" i="2"/>
  <c r="AR33" i="2"/>
  <c r="AV33" i="2"/>
  <c r="AZ33" i="2"/>
  <c r="BD33" i="2"/>
  <c r="AR32" i="2"/>
  <c r="AV32" i="2"/>
  <c r="AZ32" i="2"/>
  <c r="BD32" i="2"/>
  <c r="AR31" i="2"/>
  <c r="AV31" i="2"/>
  <c r="AZ31" i="2"/>
  <c r="BD31" i="2"/>
  <c r="AR29" i="2"/>
  <c r="AV29" i="2"/>
  <c r="AZ29" i="2"/>
  <c r="BD29" i="2"/>
  <c r="AR28" i="2"/>
  <c r="AV28" i="2"/>
  <c r="AZ28" i="2"/>
  <c r="BD28" i="2"/>
  <c r="AR26" i="2"/>
  <c r="AV26" i="2"/>
  <c r="AZ26" i="2"/>
  <c r="BD26" i="2"/>
  <c r="AR25" i="2"/>
  <c r="AV25" i="2"/>
  <c r="AZ25" i="2"/>
  <c r="BD25" i="2"/>
  <c r="AR23" i="2"/>
  <c r="AV23" i="2"/>
  <c r="AZ23" i="2"/>
  <c r="BD23" i="2"/>
  <c r="AR22" i="2"/>
  <c r="AV22" i="2"/>
  <c r="AZ22" i="2"/>
  <c r="BD22" i="2"/>
  <c r="AR21" i="2"/>
  <c r="AV21" i="2"/>
  <c r="AZ21" i="2"/>
  <c r="BD21" i="2"/>
  <c r="AR20" i="2"/>
  <c r="AV20" i="2"/>
  <c r="AZ20" i="2"/>
  <c r="BD20" i="2"/>
  <c r="AR19" i="2"/>
  <c r="AV19" i="2"/>
  <c r="AZ19" i="2"/>
  <c r="BD19" i="2"/>
  <c r="AR18" i="2"/>
  <c r="AV18" i="2"/>
  <c r="AZ18" i="2"/>
  <c r="BD18" i="2"/>
  <c r="AR17" i="2"/>
  <c r="AV17" i="2"/>
  <c r="AZ17" i="2"/>
  <c r="BD17" i="2"/>
  <c r="AR16" i="2"/>
  <c r="AV16" i="2"/>
  <c r="AZ16" i="2"/>
  <c r="BD16" i="2"/>
  <c r="AR14" i="2"/>
  <c r="AV14" i="2"/>
  <c r="AZ14" i="2"/>
  <c r="BD14" i="2"/>
  <c r="AR11" i="2"/>
  <c r="AV11" i="2"/>
  <c r="AZ11" i="2"/>
  <c r="BD11" i="2"/>
  <c r="AR10" i="2"/>
  <c r="AV10" i="2"/>
  <c r="AZ10" i="2"/>
  <c r="BD10" i="2"/>
  <c r="AR9" i="2"/>
  <c r="AV9" i="2"/>
  <c r="AZ9" i="2"/>
  <c r="BD9" i="2"/>
  <c r="AR8" i="2"/>
  <c r="AV8" i="2"/>
  <c r="AZ8" i="2"/>
  <c r="BD8" i="2"/>
  <c r="AR7" i="2"/>
  <c r="AV7" i="2"/>
  <c r="AZ7" i="2"/>
  <c r="BD7" i="2"/>
  <c r="AA28" i="2"/>
  <c r="AE28" i="2"/>
  <c r="AI28" i="2"/>
  <c r="AM28" i="2"/>
  <c r="J28" i="2"/>
  <c r="N28" i="2"/>
  <c r="R28" i="2"/>
  <c r="V28" i="2"/>
  <c r="AA42" i="2"/>
  <c r="AE42" i="2"/>
  <c r="AI42" i="2"/>
  <c r="AM42" i="2"/>
  <c r="AA43" i="2"/>
  <c r="AE43" i="2"/>
  <c r="AI43" i="2"/>
  <c r="AM43" i="2"/>
  <c r="AA45" i="2"/>
  <c r="AE45" i="2"/>
  <c r="AI45" i="2"/>
  <c r="AM45" i="2"/>
  <c r="AA46" i="2"/>
  <c r="AE46" i="2"/>
  <c r="AI46" i="2"/>
  <c r="AM46" i="2"/>
  <c r="AA48" i="2"/>
  <c r="AE48" i="2"/>
  <c r="AI48" i="2"/>
  <c r="AM48" i="2"/>
  <c r="AA49" i="2"/>
  <c r="AE49" i="2"/>
  <c r="AI49" i="2"/>
  <c r="AM49" i="2"/>
  <c r="AM35" i="2"/>
  <c r="AA35" i="2"/>
  <c r="AE35" i="2"/>
  <c r="AI35" i="2"/>
  <c r="AM33" i="2"/>
  <c r="AA33" i="2"/>
  <c r="AE33" i="2"/>
  <c r="AI33" i="2"/>
  <c r="AM32" i="2"/>
  <c r="AA32" i="2"/>
  <c r="AE32" i="2"/>
  <c r="AI32" i="2"/>
  <c r="AM31" i="2"/>
  <c r="AA31" i="2"/>
  <c r="AE31" i="2"/>
  <c r="AI31" i="2"/>
  <c r="AM29" i="2"/>
  <c r="AA29" i="2"/>
  <c r="AE29" i="2"/>
  <c r="AI29" i="2"/>
  <c r="AM26" i="2"/>
  <c r="AA26" i="2"/>
  <c r="AE26" i="2"/>
  <c r="AI26" i="2"/>
  <c r="AM25" i="2"/>
  <c r="AA25" i="2"/>
  <c r="AE25" i="2"/>
  <c r="AI25" i="2"/>
  <c r="AM23" i="2"/>
  <c r="AA23" i="2"/>
  <c r="AE23" i="2"/>
  <c r="AI23" i="2"/>
  <c r="AM22" i="2"/>
  <c r="AA22" i="2"/>
  <c r="AE22" i="2"/>
  <c r="AI22" i="2"/>
  <c r="AM21" i="2"/>
  <c r="AA21" i="2"/>
  <c r="AE21" i="2"/>
  <c r="AI21" i="2"/>
  <c r="AM20" i="2"/>
  <c r="AA20" i="2"/>
  <c r="AE20" i="2"/>
  <c r="AI20" i="2"/>
  <c r="AM19" i="2"/>
  <c r="AA19" i="2"/>
  <c r="AE19" i="2"/>
  <c r="AI19" i="2"/>
  <c r="AM18" i="2"/>
  <c r="AA18" i="2"/>
  <c r="AE18" i="2"/>
  <c r="AI18" i="2"/>
  <c r="AM17" i="2"/>
  <c r="AA17" i="2"/>
  <c r="AE17" i="2"/>
  <c r="AI17" i="2"/>
  <c r="AM16" i="2"/>
  <c r="AA16" i="2"/>
  <c r="AE16" i="2"/>
  <c r="AI16" i="2"/>
  <c r="AM14" i="2"/>
  <c r="AA14" i="2"/>
  <c r="AE14" i="2"/>
  <c r="AI14" i="2"/>
  <c r="AM11" i="2"/>
  <c r="AA11" i="2"/>
  <c r="AE11" i="2"/>
  <c r="AI11" i="2"/>
  <c r="AM10" i="2"/>
  <c r="AA10" i="2"/>
  <c r="AE10" i="2"/>
  <c r="AI10" i="2"/>
  <c r="AM9" i="2"/>
  <c r="AA9" i="2"/>
  <c r="AE9" i="2"/>
  <c r="AI9" i="2"/>
  <c r="AM8" i="2"/>
  <c r="AA8" i="2"/>
  <c r="AE8" i="2"/>
  <c r="AI8" i="2"/>
  <c r="AM7" i="2"/>
  <c r="AA7" i="2"/>
  <c r="AE7" i="2"/>
  <c r="AI7" i="2"/>
  <c r="AM6" i="2"/>
  <c r="AA6" i="2"/>
  <c r="AE6" i="2"/>
  <c r="AI6" i="2"/>
  <c r="V49" i="2"/>
  <c r="V48" i="2"/>
  <c r="V46" i="2"/>
  <c r="V45" i="2"/>
  <c r="V43" i="2"/>
  <c r="V42" i="2"/>
  <c r="R49" i="2"/>
  <c r="R48" i="2"/>
  <c r="R46" i="2"/>
  <c r="R45" i="2"/>
  <c r="R43" i="2"/>
  <c r="R42" i="2"/>
  <c r="N49" i="2"/>
  <c r="N48" i="2"/>
  <c r="N46" i="2"/>
  <c r="N45" i="2"/>
  <c r="N43" i="2"/>
  <c r="N42" i="2"/>
  <c r="J43" i="2"/>
  <c r="J45" i="2"/>
  <c r="J46" i="2"/>
  <c r="J48" i="2"/>
  <c r="J49" i="2"/>
  <c r="J42" i="2"/>
  <c r="J6" i="2"/>
  <c r="N6" i="2"/>
  <c r="R6" i="2"/>
  <c r="V6" i="2"/>
  <c r="J7" i="2"/>
  <c r="N7" i="2"/>
  <c r="R7" i="2"/>
  <c r="V7" i="2"/>
  <c r="J8" i="2"/>
  <c r="N8" i="2"/>
  <c r="R8" i="2"/>
  <c r="V8" i="2"/>
  <c r="J9" i="2"/>
  <c r="N9" i="2"/>
  <c r="R9" i="2"/>
  <c r="V9" i="2"/>
  <c r="J10" i="2"/>
  <c r="N10" i="2"/>
  <c r="R10" i="2"/>
  <c r="V10" i="2"/>
  <c r="J11" i="2"/>
  <c r="N11" i="2"/>
  <c r="R11" i="2"/>
  <c r="V11" i="2"/>
  <c r="J14" i="2"/>
  <c r="N14" i="2"/>
  <c r="R14" i="2"/>
  <c r="V14" i="2"/>
  <c r="J16" i="2"/>
  <c r="N16" i="2"/>
  <c r="R16" i="2"/>
  <c r="V16" i="2"/>
  <c r="J17" i="2"/>
  <c r="N17" i="2"/>
  <c r="R17" i="2"/>
  <c r="V17" i="2"/>
  <c r="J18" i="2"/>
  <c r="N18" i="2"/>
  <c r="R18" i="2"/>
  <c r="V18" i="2"/>
  <c r="J19" i="2"/>
  <c r="N19" i="2"/>
  <c r="R19" i="2"/>
  <c r="V19" i="2"/>
  <c r="J20" i="2"/>
  <c r="N20" i="2"/>
  <c r="R20" i="2"/>
  <c r="V20" i="2"/>
  <c r="J21" i="2"/>
  <c r="N21" i="2"/>
  <c r="R21" i="2"/>
  <c r="V21" i="2"/>
  <c r="J22" i="2"/>
  <c r="N22" i="2"/>
  <c r="R22" i="2"/>
  <c r="V22" i="2"/>
  <c r="J23" i="2"/>
  <c r="N23" i="2"/>
  <c r="R23" i="2"/>
  <c r="V23" i="2"/>
  <c r="J25" i="2"/>
  <c r="N25" i="2"/>
  <c r="R25" i="2"/>
  <c r="V25" i="2"/>
  <c r="J26" i="2"/>
  <c r="N26" i="2"/>
  <c r="R26" i="2"/>
  <c r="V26" i="2"/>
  <c r="J29" i="2"/>
  <c r="N29" i="2"/>
  <c r="R29" i="2"/>
  <c r="V29" i="2"/>
  <c r="J31" i="2"/>
  <c r="N31" i="2"/>
  <c r="R31" i="2"/>
  <c r="V31" i="2"/>
  <c r="J32" i="2"/>
  <c r="N32" i="2"/>
  <c r="R32" i="2"/>
  <c r="V32" i="2"/>
  <c r="J33" i="2"/>
  <c r="N33" i="2"/>
  <c r="R33" i="2"/>
  <c r="V33" i="2"/>
  <c r="J35" i="2"/>
  <c r="N35" i="2"/>
  <c r="R35" i="2"/>
  <c r="V35" i="2"/>
  <c r="J37" i="2"/>
  <c r="N37" i="2"/>
  <c r="R37" i="2"/>
  <c r="V37" i="2"/>
  <c r="EL8" i="2" l="1"/>
  <c r="EL35" i="2"/>
  <c r="FT23" i="2"/>
  <c r="GK29" i="2"/>
  <c r="GK9" i="2"/>
  <c r="GK23" i="2"/>
  <c r="FT19" i="2"/>
  <c r="FT33" i="2"/>
  <c r="GK49" i="2"/>
  <c r="DU32" i="2"/>
  <c r="CM18" i="2"/>
  <c r="EL17" i="2"/>
  <c r="EL31" i="2"/>
  <c r="CM33" i="2"/>
  <c r="EL9" i="2"/>
  <c r="EL25" i="2"/>
  <c r="EL20" i="2"/>
  <c r="EL48" i="2"/>
  <c r="FT14" i="2"/>
  <c r="GK14" i="2"/>
  <c r="FT8" i="2"/>
  <c r="EL26" i="2"/>
  <c r="EL16" i="2"/>
  <c r="EL30" i="2"/>
  <c r="EL6" i="2"/>
  <c r="FT46" i="2"/>
  <c r="FT31" i="2"/>
  <c r="FT37" i="2"/>
  <c r="GK19" i="2"/>
  <c r="GK33" i="2"/>
  <c r="BE23" i="2"/>
  <c r="BV43" i="2"/>
  <c r="DD9" i="2"/>
  <c r="AN37" i="2"/>
  <c r="DD46" i="2"/>
  <c r="DD7" i="2"/>
  <c r="DU28" i="2"/>
  <c r="EL10" i="2"/>
  <c r="DD23" i="2"/>
  <c r="CM16" i="2"/>
  <c r="CM7" i="2"/>
  <c r="EL49" i="2"/>
  <c r="EL21" i="2"/>
  <c r="EL37" i="2"/>
  <c r="CM20" i="2"/>
  <c r="AN43" i="2"/>
  <c r="BE16" i="2"/>
  <c r="BE18" i="2"/>
  <c r="DU8" i="2"/>
  <c r="DU14" i="2"/>
  <c r="DU23" i="2"/>
  <c r="DU29" i="2"/>
  <c r="DU33" i="2"/>
  <c r="DU49" i="2"/>
  <c r="DU45" i="2"/>
  <c r="DU6" i="2"/>
  <c r="CM45" i="2"/>
  <c r="CM43" i="2"/>
  <c r="DD35" i="2"/>
  <c r="DD33" i="2"/>
  <c r="CM31" i="2"/>
  <c r="DD21" i="2"/>
  <c r="DD6" i="2"/>
  <c r="CM6" i="2"/>
  <c r="EL18" i="2"/>
  <c r="EL22" i="2"/>
  <c r="EL32" i="2"/>
  <c r="EL42" i="2"/>
  <c r="EL43" i="2"/>
  <c r="EL45" i="2"/>
  <c r="EL14" i="2"/>
  <c r="EL19" i="2"/>
  <c r="EL23" i="2"/>
  <c r="EL33" i="2"/>
  <c r="EL46" i="2"/>
  <c r="FC30" i="2"/>
  <c r="FC6" i="2"/>
  <c r="FC7" i="2"/>
  <c r="FC8" i="2"/>
  <c r="FC9" i="2"/>
  <c r="FC10" i="2"/>
  <c r="FC11" i="2"/>
  <c r="FC17" i="2"/>
  <c r="FC18" i="2"/>
  <c r="FC19" i="2"/>
  <c r="FC20" i="2"/>
  <c r="FC21" i="2"/>
  <c r="FC22" i="2"/>
  <c r="FC23" i="2"/>
  <c r="FC25" i="2"/>
  <c r="FC26" i="2"/>
  <c r="FC28" i="2"/>
  <c r="FC29" i="2"/>
  <c r="FC31" i="2"/>
  <c r="FC32" i="2"/>
  <c r="FC33" i="2"/>
  <c r="FC35" i="2"/>
  <c r="FC42" i="2"/>
  <c r="FT7" i="2"/>
  <c r="FT11" i="2"/>
  <c r="FT42" i="2"/>
  <c r="FT16" i="2"/>
  <c r="FT25" i="2"/>
  <c r="FT30" i="2"/>
  <c r="FT35" i="2"/>
  <c r="FT45" i="2"/>
  <c r="FT21" i="2"/>
  <c r="HB8" i="2"/>
  <c r="HS48" i="2"/>
  <c r="DU16" i="2"/>
  <c r="DU25" i="2"/>
  <c r="DU35" i="2"/>
  <c r="FC45" i="2"/>
  <c r="FC46" i="2"/>
  <c r="FC48" i="2"/>
  <c r="FC49" i="2"/>
  <c r="FC14" i="2"/>
  <c r="FC37" i="2"/>
  <c r="FC16" i="2"/>
  <c r="FT17" i="2"/>
  <c r="FC12" i="2"/>
  <c r="FT12" i="2"/>
  <c r="GK46" i="2"/>
  <c r="GK6" i="2"/>
  <c r="GK10" i="2"/>
  <c r="GK16" i="2"/>
  <c r="GK18" i="2"/>
  <c r="HB18" i="2"/>
  <c r="HB12" i="2"/>
  <c r="HB19" i="2"/>
  <c r="HB23" i="2"/>
  <c r="HB29" i="2"/>
  <c r="HB33" i="2"/>
  <c r="HS35" i="2"/>
  <c r="HS26" i="2"/>
  <c r="HS12" i="2"/>
  <c r="HS19" i="2"/>
  <c r="HS29" i="2"/>
  <c r="HS27" i="2"/>
  <c r="W45" i="2"/>
  <c r="HB27" i="2"/>
  <c r="BV6" i="2"/>
  <c r="HB43" i="2"/>
  <c r="HB49" i="2"/>
  <c r="HB35" i="2"/>
  <c r="HB45" i="2"/>
  <c r="W11" i="2"/>
  <c r="W42" i="2"/>
  <c r="W48" i="2"/>
  <c r="AN18" i="2"/>
  <c r="AN20" i="2"/>
  <c r="AN42" i="2"/>
  <c r="W28" i="2"/>
  <c r="AN28" i="2"/>
  <c r="BE7" i="2"/>
  <c r="BE8" i="2"/>
  <c r="BE9" i="2"/>
  <c r="BE10" i="2"/>
  <c r="BE11" i="2"/>
  <c r="BE17" i="2"/>
  <c r="BE19" i="2"/>
  <c r="BE20" i="2"/>
  <c r="BE26" i="2"/>
  <c r="BE28" i="2"/>
  <c r="W35" i="2"/>
  <c r="W32" i="2"/>
  <c r="W29" i="2"/>
  <c r="W25" i="2"/>
  <c r="W23" i="2"/>
  <c r="W21" i="2"/>
  <c r="W18" i="2"/>
  <c r="W16" i="2"/>
  <c r="W7" i="2"/>
  <c r="AN45" i="2"/>
  <c r="BE48" i="2"/>
  <c r="BE49" i="2"/>
  <c r="BE6" i="2"/>
  <c r="BV7" i="2"/>
  <c r="BV8" i="2"/>
  <c r="BV9" i="2"/>
  <c r="BV10" i="2"/>
  <c r="BV14" i="2"/>
  <c r="BV16" i="2"/>
  <c r="BV17" i="2"/>
  <c r="BV18" i="2"/>
  <c r="BV19" i="2"/>
  <c r="BV21" i="2"/>
  <c r="BV22" i="2"/>
  <c r="BV23" i="2"/>
  <c r="BV25" i="2"/>
  <c r="BV26" i="2"/>
  <c r="BV29" i="2"/>
  <c r="BV32" i="2"/>
  <c r="BV33" i="2"/>
  <c r="BV35" i="2"/>
  <c r="BV37" i="2"/>
  <c r="BV45" i="2"/>
  <c r="BV48" i="2"/>
  <c r="BV49" i="2"/>
  <c r="BE37" i="2"/>
  <c r="BE30" i="2"/>
  <c r="BV30" i="2"/>
  <c r="DU9" i="2"/>
  <c r="DU20" i="2"/>
  <c r="DU30" i="2"/>
  <c r="DU18" i="2"/>
  <c r="DU43" i="2"/>
  <c r="DU10" i="2"/>
  <c r="DU17" i="2"/>
  <c r="DU21" i="2"/>
  <c r="DU26" i="2"/>
  <c r="DU31" i="2"/>
  <c r="DU42" i="2"/>
  <c r="DU48" i="2"/>
  <c r="DD49" i="2"/>
  <c r="CM49" i="2"/>
  <c r="DD48" i="2"/>
  <c r="CM48" i="2"/>
  <c r="CM46" i="2"/>
  <c r="DD43" i="2"/>
  <c r="DD42" i="2"/>
  <c r="CM42" i="2"/>
  <c r="DD37" i="2"/>
  <c r="CM37" i="2"/>
  <c r="CM35" i="2"/>
  <c r="CM32" i="2"/>
  <c r="DD30" i="2"/>
  <c r="CM30" i="2"/>
  <c r="CM29" i="2"/>
  <c r="DD28" i="2"/>
  <c r="DD26" i="2"/>
  <c r="CM26" i="2"/>
  <c r="DD25" i="2"/>
  <c r="CM25" i="2"/>
  <c r="CM23" i="2"/>
  <c r="GK43" i="2"/>
  <c r="BE29" i="2"/>
  <c r="BE31" i="2"/>
  <c r="BE32" i="2"/>
  <c r="BE33" i="2"/>
  <c r="BE35" i="2"/>
  <c r="BE42" i="2"/>
  <c r="BE43" i="2"/>
  <c r="BE45" i="2"/>
  <c r="FT28" i="2"/>
  <c r="GK20" i="2"/>
  <c r="GK25" i="2"/>
  <c r="GK8" i="2"/>
  <c r="GK12" i="2"/>
  <c r="GK22" i="2"/>
  <c r="GK28" i="2"/>
  <c r="GK32" i="2"/>
  <c r="GK42" i="2"/>
  <c r="HB9" i="2"/>
  <c r="HB17" i="2"/>
  <c r="HB21" i="2"/>
  <c r="HB26" i="2"/>
  <c r="HB31" i="2"/>
  <c r="HB37" i="2"/>
  <c r="HB46" i="2"/>
  <c r="HB7" i="2"/>
  <c r="HB22" i="2"/>
  <c r="HB28" i="2"/>
  <c r="HB32" i="2"/>
  <c r="HB42" i="2"/>
  <c r="HB48" i="2"/>
  <c r="HS8" i="2"/>
  <c r="HS23" i="2"/>
  <c r="HS49" i="2"/>
  <c r="HS9" i="2"/>
  <c r="HS16" i="2"/>
  <c r="HS20" i="2"/>
  <c r="HS25" i="2"/>
  <c r="HS45" i="2"/>
  <c r="HS10" i="2"/>
  <c r="HS17" i="2"/>
  <c r="HS21" i="2"/>
  <c r="HS37" i="2"/>
  <c r="HS32" i="2"/>
  <c r="HS42" i="2"/>
  <c r="W37" i="2"/>
  <c r="W33" i="2"/>
  <c r="W31" i="2"/>
  <c r="W26" i="2"/>
  <c r="W22" i="2"/>
  <c r="W19" i="2"/>
  <c r="W17" i="2"/>
  <c r="W14" i="2"/>
  <c r="W9" i="2"/>
  <c r="W8" i="2"/>
  <c r="W6" i="2"/>
  <c r="AN6" i="2"/>
  <c r="AN7" i="2"/>
  <c r="AN8" i="2"/>
  <c r="AN9" i="2"/>
  <c r="AN10" i="2"/>
  <c r="AN11" i="2"/>
  <c r="AN14" i="2"/>
  <c r="AN16" i="2"/>
  <c r="AN19" i="2"/>
  <c r="AN22" i="2"/>
  <c r="AN23" i="2"/>
  <c r="AN25" i="2"/>
  <c r="AN26" i="2"/>
  <c r="AN29" i="2"/>
  <c r="AN31" i="2"/>
  <c r="AN35" i="2"/>
  <c r="AN49" i="2"/>
  <c r="AN48" i="2"/>
  <c r="AN46" i="2"/>
  <c r="DU19" i="2"/>
  <c r="CM22" i="2"/>
  <c r="CM21" i="2"/>
  <c r="DD18" i="2"/>
  <c r="DD17" i="2"/>
  <c r="CM17" i="2"/>
  <c r="DD16" i="2"/>
  <c r="DD14" i="2"/>
  <c r="CM14" i="2"/>
  <c r="DD11" i="2"/>
  <c r="CM11" i="2"/>
  <c r="DD10" i="2"/>
  <c r="CM9" i="2"/>
  <c r="DD8" i="2"/>
  <c r="CM8" i="2"/>
  <c r="W46" i="2"/>
  <c r="EL11" i="2"/>
  <c r="FT22" i="2"/>
  <c r="FT49" i="2"/>
  <c r="GK11" i="2"/>
  <c r="HB10" i="2"/>
  <c r="HS11" i="2"/>
  <c r="HS18" i="2"/>
  <c r="HS28" i="2"/>
  <c r="W43" i="2"/>
  <c r="EL7" i="2"/>
  <c r="FT6" i="2"/>
  <c r="FT43" i="2"/>
  <c r="GK7" i="2"/>
  <c r="GK26" i="2"/>
  <c r="GK48" i="2"/>
  <c r="HB16" i="2"/>
  <c r="HB6" i="2"/>
  <c r="DU46" i="2"/>
  <c r="DU7" i="2"/>
  <c r="DU11" i="2"/>
  <c r="DU22" i="2"/>
  <c r="HS30" i="2"/>
  <c r="W49" i="2"/>
  <c r="FT32" i="2"/>
  <c r="FT9" i="2"/>
  <c r="GK17" i="2"/>
  <c r="GK31" i="2"/>
  <c r="HB20" i="2"/>
  <c r="HS31" i="2"/>
  <c r="AN32" i="2"/>
  <c r="AN33" i="2"/>
  <c r="BV42" i="2"/>
  <c r="BV46" i="2"/>
  <c r="EL28" i="2"/>
  <c r="BE14" i="2"/>
  <c r="BE21" i="2"/>
  <c r="BE25" i="2"/>
  <c r="DU37" i="2"/>
  <c r="EL29" i="2"/>
  <c r="FT20" i="2"/>
  <c r="BE46" i="2"/>
  <c r="DD31" i="2"/>
  <c r="CM28" i="2"/>
  <c r="DD22" i="2"/>
  <c r="FT10" i="2"/>
  <c r="GK35" i="2"/>
  <c r="HS7" i="2"/>
  <c r="AN21" i="2"/>
  <c r="BV11" i="2"/>
  <c r="BV28" i="2"/>
  <c r="DD29" i="2"/>
  <c r="CM10" i="2"/>
  <c r="FT18" i="2"/>
  <c r="FT48" i="2"/>
  <c r="GK37" i="2"/>
  <c r="GK30" i="2"/>
  <c r="GK45" i="2"/>
  <c r="HB25" i="2"/>
  <c r="HB30" i="2"/>
  <c r="HB11" i="2"/>
  <c r="HS6" i="2"/>
  <c r="W20" i="2"/>
  <c r="W10" i="2"/>
  <c r="AN17" i="2"/>
  <c r="BE22" i="2"/>
  <c r="BV20" i="2"/>
  <c r="BV31" i="2"/>
  <c r="DD45" i="2"/>
  <c r="DD32" i="2"/>
  <c r="DD20" i="2"/>
  <c r="DD19" i="2"/>
  <c r="CM19" i="2"/>
  <c r="FC43" i="2"/>
  <c r="FT26" i="2"/>
  <c r="FT29" i="2"/>
  <c r="GK21" i="2"/>
  <c r="HS33" i="2"/>
  <c r="HS43" i="2"/>
  <c r="HS46" i="2"/>
  <c r="HS22" i="2"/>
</calcChain>
</file>

<file path=xl/sharedStrings.xml><?xml version="1.0" encoding="utf-8"?>
<sst xmlns="http://schemas.openxmlformats.org/spreadsheetml/2006/main" count="365" uniqueCount="115">
  <si>
    <t>ІІ. Централна банка</t>
  </si>
  <si>
    <t>БРУТЕН ВЪНШЕН ДЪЛГ (I+II+III+IV+V)</t>
  </si>
  <si>
    <t>Краткосрочен външен дълг</t>
  </si>
  <si>
    <t>(в млн. евро)</t>
  </si>
  <si>
    <r>
      <t xml:space="preserve">Получени кредити и депозити по институционални сектори </t>
    </r>
    <r>
      <rPr>
        <b/>
        <vertAlign val="superscript"/>
        <sz val="10"/>
        <rFont val="Arial"/>
        <family val="2"/>
        <charset val="204"/>
      </rPr>
      <t>1</t>
    </r>
  </si>
  <si>
    <t>І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</si>
  <si>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</si>
  <si>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</si>
  <si>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</si>
  <si>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</si>
  <si>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</si>
  <si>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</si>
  <si>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</si>
  <si>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</si>
  <si>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</si>
  <si>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</si>
  <si>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</t>
  </si>
  <si>
    <t>Краткосрочни</t>
  </si>
  <si>
    <t>Дългосрочни</t>
  </si>
  <si>
    <t>Облигации</t>
  </si>
  <si>
    <t>Заеми</t>
  </si>
  <si>
    <t>Други задължения</t>
  </si>
  <si>
    <t xml:space="preserve">Дългосрочни </t>
  </si>
  <si>
    <r>
      <t xml:space="preserve">Облигации, притежавани от резиденти </t>
    </r>
    <r>
      <rPr>
        <vertAlign val="superscript"/>
        <sz val="10"/>
        <rFont val="Arial Cyr"/>
        <charset val="204"/>
      </rPr>
      <t>3</t>
    </r>
  </si>
  <si>
    <r>
      <t xml:space="preserve">Депозити </t>
    </r>
    <r>
      <rPr>
        <vertAlign val="superscript"/>
        <sz val="10"/>
        <rFont val="Arial Cyr"/>
        <charset val="204"/>
      </rPr>
      <t>5</t>
    </r>
  </si>
  <si>
    <r>
      <t xml:space="preserve">IV. Други сектори </t>
    </r>
    <r>
      <rPr>
        <b/>
        <vertAlign val="superscript"/>
        <sz val="10"/>
        <rFont val="Arial Cyr"/>
        <charset val="204"/>
      </rPr>
      <t>6</t>
    </r>
  </si>
  <si>
    <t>ПОЛУЧЕНИ КРЕДИТИ И ДЕПОЗИТИ</t>
  </si>
  <si>
    <t>І-во</t>
  </si>
  <si>
    <t>ІІ-ро</t>
  </si>
  <si>
    <t>ІІІ-то</t>
  </si>
  <si>
    <t>ІV-то</t>
  </si>
  <si>
    <t>ОБЩО</t>
  </si>
  <si>
    <t>II</t>
  </si>
  <si>
    <t>III</t>
  </si>
  <si>
    <t>IV</t>
  </si>
  <si>
    <r>
      <t xml:space="preserve">Дългосрочен външен дълг </t>
    </r>
    <r>
      <rPr>
        <vertAlign val="superscript"/>
        <sz val="10"/>
        <rFont val="Arial"/>
        <family val="2"/>
        <charset val="204"/>
      </rPr>
      <t>7</t>
    </r>
  </si>
  <si>
    <r>
      <t xml:space="preserve">Револвиращи кредити </t>
    </r>
    <r>
      <rPr>
        <vertAlign val="superscript"/>
        <sz val="10"/>
        <rFont val="Arial"/>
        <family val="2"/>
        <charset val="204"/>
      </rPr>
      <t>8</t>
    </r>
  </si>
  <si>
    <t>V</t>
  </si>
  <si>
    <t>VI</t>
  </si>
  <si>
    <t>VII</t>
  </si>
  <si>
    <t>VIII</t>
  </si>
  <si>
    <t>IX</t>
  </si>
  <si>
    <t>X</t>
  </si>
  <si>
    <t>XI</t>
  </si>
  <si>
    <t>2006</t>
  </si>
  <si>
    <t>ІI</t>
  </si>
  <si>
    <t>ІII</t>
  </si>
  <si>
    <t>VIІ</t>
  </si>
  <si>
    <t>VIІI</t>
  </si>
  <si>
    <t>2007</t>
  </si>
  <si>
    <t>Допълнителни показатели:</t>
  </si>
  <si>
    <t>ІІІ</t>
  </si>
  <si>
    <t>Инструменти на паричния пазар</t>
  </si>
  <si>
    <t>ІIІ-то</t>
  </si>
  <si>
    <t>I</t>
  </si>
  <si>
    <t>2008</t>
  </si>
  <si>
    <t>I-во</t>
  </si>
  <si>
    <t>VІ</t>
  </si>
  <si>
    <t>IІ-ро</t>
  </si>
  <si>
    <t>VІI</t>
  </si>
  <si>
    <t>VІII</t>
  </si>
  <si>
    <r>
      <t xml:space="preserve">III. Банки </t>
    </r>
    <r>
      <rPr>
        <b/>
        <vertAlign val="superscript"/>
        <sz val="10"/>
        <rFont val="Arial Cyr"/>
        <charset val="204"/>
      </rPr>
      <t>4</t>
    </r>
  </si>
  <si>
    <t>2009</t>
  </si>
  <si>
    <t>VІІІ</t>
  </si>
  <si>
    <t>ІХ</t>
  </si>
  <si>
    <t>ІІI-то</t>
  </si>
  <si>
    <t>Х</t>
  </si>
  <si>
    <t>ХI</t>
  </si>
  <si>
    <t>IV-то</t>
  </si>
  <si>
    <t>ХII</t>
  </si>
  <si>
    <t>2010</t>
  </si>
  <si>
    <t>ІI-ро</t>
  </si>
  <si>
    <t>VІІ</t>
  </si>
  <si>
    <t>V. Преки инвестиции: Вътрешнофирмено кредитиране</t>
  </si>
  <si>
    <t>VІІI</t>
  </si>
  <si>
    <t>2011</t>
  </si>
  <si>
    <t>IІI-то</t>
  </si>
  <si>
    <t>2012</t>
  </si>
  <si>
    <t>VI-то</t>
  </si>
  <si>
    <t>2013</t>
  </si>
  <si>
    <t>Външен дълг на публичния сектор</t>
  </si>
  <si>
    <t>Външен дълг на частния сектор</t>
  </si>
  <si>
    <t>IIІ-то</t>
  </si>
  <si>
    <t>Прехвърляеми заеми, притежавани от резиденти</t>
  </si>
  <si>
    <t>2014</t>
  </si>
  <si>
    <t>ІII-то</t>
  </si>
  <si>
    <t>2015</t>
  </si>
  <si>
    <t>II-ро</t>
  </si>
  <si>
    <t>III-то</t>
  </si>
  <si>
    <t>2016</t>
  </si>
  <si>
    <r>
      <t xml:space="preserve">І. Държавно управление </t>
    </r>
    <r>
      <rPr>
        <b/>
        <vertAlign val="superscript"/>
        <sz val="10"/>
        <rFont val="Arial Cyr"/>
        <charset val="204"/>
      </rPr>
      <t>2</t>
    </r>
  </si>
  <si>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 xml:space="preserve"> Фактически получени кредити и депозити. </t>
    </r>
  </si>
  <si>
    <t>Данните са преизчислени в евро по средномесечен курс на съответните валути.</t>
  </si>
  <si>
    <t>Не се включват задълженията на фирмите от публичния сектор и държавногарантирания дълг.</t>
  </si>
  <si>
    <r>
      <rPr>
        <vertAlign val="superscript"/>
        <sz val="9"/>
        <rFont val="Arial"/>
        <family val="2"/>
        <charset val="204"/>
      </rPr>
      <t>4</t>
    </r>
    <r>
      <rPr>
        <sz val="9"/>
        <rFont val="Arial"/>
        <family val="2"/>
        <charset val="204"/>
      </rPr>
      <t xml:space="preserve"> По данни от банките. </t>
    </r>
  </si>
  <si>
    <r>
      <rPr>
        <vertAlign val="superscript"/>
        <sz val="9"/>
        <rFont val="Arial"/>
        <family val="2"/>
        <charset val="204"/>
      </rPr>
      <t>6</t>
    </r>
    <r>
      <rPr>
        <sz val="9"/>
        <rFont val="Arial"/>
        <family val="2"/>
        <charset val="204"/>
      </rPr>
      <t xml:space="preserve"> Включват се получени кредити (без вътрешнофирмени кредити), декларирани и отчитани периодично в БНБ, както и държавногарантирани </t>
    </r>
  </si>
  <si>
    <r>
      <t>7</t>
    </r>
    <r>
      <rPr>
        <sz val="9"/>
        <rFont val="Arial"/>
        <family val="2"/>
        <charset val="204"/>
      </rPr>
      <t xml:space="preserve"> В съответствие с изискванията на </t>
    </r>
    <r>
      <rPr>
        <i/>
        <sz val="9"/>
        <rFont val="Arial"/>
        <family val="2"/>
        <charset val="204"/>
      </rPr>
      <t>Ръководството по статистика на външния дълг</t>
    </r>
    <r>
      <rPr>
        <sz val="9"/>
        <rFont val="Arial"/>
        <family val="2"/>
        <charset val="204"/>
      </rPr>
      <t>, 2003 г. (</t>
    </r>
    <r>
      <rPr>
        <i/>
        <sz val="9"/>
        <rFont val="Arial"/>
        <family val="2"/>
        <charset val="204"/>
      </rPr>
      <t xml:space="preserve">External Debt Statistics Guide for Compilers and Users, </t>
    </r>
  </si>
  <si>
    <t>IMF 2003) т.3.14 и 7.5 получените кредити по преки инвестиции се включват в дългосрочния външен дълг.</t>
  </si>
  <si>
    <r>
      <rPr>
        <vertAlign val="superscript"/>
        <sz val="9"/>
        <rFont val="Arial"/>
        <family val="2"/>
        <charset val="204"/>
      </rPr>
      <t>8</t>
    </r>
    <r>
      <rPr>
        <sz val="9"/>
        <rFont val="Arial"/>
        <family val="2"/>
        <charset val="204"/>
      </rPr>
      <t xml:space="preserve"> Данните не се включват в таблицата </t>
    </r>
    <r>
      <rPr>
        <i/>
        <sz val="9"/>
        <rFont val="Arial"/>
        <family val="2"/>
        <charset val="204"/>
      </rPr>
      <t>Получени кредити и депозити по институционални сектори.</t>
    </r>
  </si>
  <si>
    <r>
      <rPr>
        <vertAlign val="superscript"/>
        <sz val="9"/>
        <rFont val="Arial"/>
        <family val="2"/>
        <charset val="204"/>
      </rPr>
      <t>9</t>
    </r>
    <r>
      <rPr>
        <sz val="9"/>
        <rFont val="Arial"/>
        <family val="2"/>
        <charset val="204"/>
      </rPr>
      <t xml:space="preserve"> Нетното нарастване на размера на получените търговски кредити през отчетния месец се отразява в таблици</t>
    </r>
  </si>
  <si>
    <t>през отчетния месец представлява нетно нарастване на задълженията към нерезиденти и се отразява в таблицата за получени кредити и депозити със знак плюс.</t>
  </si>
  <si>
    <r>
      <t xml:space="preserve">3 </t>
    </r>
    <r>
      <rPr>
        <sz val="9"/>
        <rFont val="Arial"/>
        <family val="2"/>
        <charset val="204"/>
      </rPr>
      <t xml:space="preserve">Поради прилагането на резидентния принцип нетното намаление на размера на държаните от резиденти ценни книжа, емитирани на международните пазари </t>
    </r>
  </si>
  <si>
    <t>2017</t>
  </si>
  <si>
    <t>2018</t>
  </si>
  <si>
    <t>2019</t>
  </si>
  <si>
    <t>2020</t>
  </si>
  <si>
    <r>
      <rPr>
        <sz val="9"/>
        <rFont val="Arial"/>
        <family val="2"/>
        <charset val="204"/>
      </rPr>
      <t xml:space="preserve">Предварителни данни. В съответствие с практиката на БНБ за ревизиите и изискванията на ЕЦБ относно ревизиите на данните (включени в </t>
    </r>
    <r>
      <rPr>
        <i/>
        <sz val="9"/>
        <rFont val="Arial"/>
        <family val="2"/>
        <charset val="204"/>
      </rPr>
      <t xml:space="preserve">Календара на ЕЦБ за обмен на </t>
    </r>
  </si>
  <si>
    <r>
      <rPr>
        <vertAlign val="superscript"/>
        <sz val="9"/>
        <rFont val="Arial"/>
        <family val="2"/>
        <charset val="204"/>
      </rPr>
      <t xml:space="preserve">5 </t>
    </r>
    <r>
      <rPr>
        <sz val="9"/>
        <rFont val="Arial"/>
        <family val="2"/>
        <charset val="204"/>
      </rPr>
      <t>Не са включени получените депозити, свързани с условни задължения.</t>
    </r>
  </si>
  <si>
    <r>
      <t xml:space="preserve">Търговски кредити </t>
    </r>
    <r>
      <rPr>
        <vertAlign val="superscript"/>
        <sz val="10"/>
        <rFont val="Arial"/>
        <family val="2"/>
        <charset val="204"/>
      </rPr>
      <t>8,9</t>
    </r>
  </si>
  <si>
    <r>
      <rPr>
        <i/>
        <sz val="9"/>
        <rFont val="Arial"/>
        <family val="2"/>
        <charset val="204"/>
      </rPr>
      <t xml:space="preserve">Получени кредити и депозити </t>
    </r>
    <r>
      <rPr>
        <sz val="9"/>
        <rFont val="Arial"/>
        <family val="2"/>
        <charset val="204"/>
      </rPr>
      <t xml:space="preserve">(приложения 11 и 12), а нетното намаление – в таблици </t>
    </r>
    <r>
      <rPr>
        <i/>
        <sz val="9"/>
        <rFont val="Arial"/>
        <family val="2"/>
        <charset val="204"/>
      </rPr>
      <t>Обслужване на брутния външен дълг</t>
    </r>
    <r>
      <rPr>
        <sz val="9"/>
        <rFont val="Arial"/>
        <family val="2"/>
        <charset val="204"/>
      </rPr>
      <t xml:space="preserve"> (приложения 13 и 14).</t>
    </r>
  </si>
  <si>
    <t>2021</t>
  </si>
  <si>
    <r>
      <rPr>
        <i/>
        <sz val="9"/>
        <rFont val="Arial"/>
        <family val="2"/>
        <charset val="204"/>
      </rPr>
      <t>данните за платежния баланс, международната инвестиционна позиция, резервните активи в рамките на ЕСЦБ</t>
    </r>
    <r>
      <rPr>
        <sz val="9"/>
        <rFont val="Arial"/>
        <family val="2"/>
        <charset val="204"/>
      </rPr>
      <t xml:space="preserve">), данните за януари - март 2021 г. са ревизирани. </t>
    </r>
  </si>
  <si>
    <t>С отчета за май 2021 г. предстои ревизия на данните за април 2021 г.</t>
  </si>
  <si>
    <r>
      <t>2</t>
    </r>
    <r>
      <rPr>
        <sz val="9"/>
        <rFont val="Arial"/>
        <family val="2"/>
        <charset val="204"/>
      </rPr>
      <t xml:space="preserve"> Източник: Министерство на финансите, </t>
    </r>
    <r>
      <rPr>
        <i/>
        <sz val="9"/>
        <rFont val="Arial"/>
        <family val="2"/>
        <charset val="204"/>
      </rPr>
      <t>Регистър на държавния и държавногарантирания дълг</t>
    </r>
    <r>
      <rPr>
        <sz val="9"/>
        <rFont val="Arial"/>
        <family val="2"/>
        <charset val="204"/>
      </rPr>
      <t xml:space="preserve"> – предварителни данни за април 2021 г. към 20 май 2021 г. </t>
    </r>
  </si>
  <si>
    <r>
      <t xml:space="preserve">кредити (източник: </t>
    </r>
    <r>
      <rPr>
        <i/>
        <sz val="9"/>
        <rFont val="Arial"/>
        <family val="2"/>
        <charset val="204"/>
      </rPr>
      <t>Регистър на държавния и държавногарантирания дълг</t>
    </r>
    <r>
      <rPr>
        <sz val="9"/>
        <rFont val="Arial"/>
        <family val="2"/>
        <charset val="204"/>
      </rPr>
      <t xml:space="preserve"> на Министерството на финансите – предварителни данни за април 2021 г. към 20 май 2021 г.).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</si>
</sst>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000"/>
    <numFmt numFmtId="166" formatCode="0.00000"/>
    <numFmt numFmtId="167" formatCode="0.0"/>
    <numFmt numFmtId="168" formatCode="0.0000000000"/>
  </numFmts>
  <fonts count="22">
    <font>
      <sz val="10"/>
      <name val="Arial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name val="Arial CYR"/>
      <charset val="204"/>
    </font>
    <font>
      <vertAlign val="superscript"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SP_Time"/>
    </font>
    <font>
      <vertAlign val="superscript"/>
      <sz val="10"/>
      <name val="Arial Cyr"/>
      <charset val="204"/>
    </font>
    <font>
      <b/>
      <i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 Cyr"/>
      <charset val="204"/>
    </font>
    <font>
      <b/>
      <sz val="10"/>
      <name val="Arial Cyr"/>
      <family val="2"/>
      <charset val="204"/>
    </font>
    <font>
      <b/>
      <vertAlign val="superscript"/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2" fillId="0" borderId="0"/>
    <xf numFmtId="0" fontId="9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8" fillId="0" borderId="0" xfId="3" applyFont="1"/>
    <xf numFmtId="0" fontId="11" fillId="0" borderId="0" xfId="0" applyFont="1"/>
    <xf numFmtId="0" fontId="1" fillId="0" borderId="0" xfId="0" applyFont="1"/>
    <xf numFmtId="2" fontId="1" fillId="0" borderId="0" xfId="0" applyNumberFormat="1" applyFont="1"/>
    <xf numFmtId="0" fontId="6" fillId="0" borderId="2" xfId="2" applyFont="1" applyBorder="1" applyAlignment="1">
      <alignment horizontal="left" indent="3"/>
    </xf>
    <xf numFmtId="0" fontId="6" fillId="0" borderId="2" xfId="2" applyFont="1" applyBorder="1" applyAlignment="1">
      <alignment horizontal="left" indent="5"/>
    </xf>
    <xf numFmtId="0" fontId="13" fillId="0" borderId="2" xfId="2" applyFont="1" applyBorder="1" applyAlignment="1">
      <alignment horizontal="left" indent="2"/>
    </xf>
    <xf numFmtId="0" fontId="14" fillId="0" borderId="2" xfId="2" applyFont="1" applyBorder="1"/>
    <xf numFmtId="0" fontId="8" fillId="0" borderId="2" xfId="2" applyFont="1" applyBorder="1" applyAlignment="1">
      <alignment horizontal="left" indent="5"/>
    </xf>
    <xf numFmtId="0" fontId="12" fillId="0" borderId="3" xfId="2" applyFont="1" applyBorder="1"/>
    <xf numFmtId="167" fontId="4" fillId="0" borderId="2" xfId="0" applyNumberFormat="1" applyFont="1" applyBorder="1"/>
    <xf numFmtId="167" fontId="4" fillId="0" borderId="4" xfId="0" applyNumberFormat="1" applyFont="1" applyBorder="1"/>
    <xf numFmtId="167" fontId="4" fillId="0" borderId="0" xfId="0" applyNumberFormat="1" applyFont="1" applyBorder="1"/>
    <xf numFmtId="167" fontId="4" fillId="0" borderId="5" xfId="0" applyNumberFormat="1" applyFont="1" applyBorder="1"/>
    <xf numFmtId="167" fontId="3" fillId="0" borderId="2" xfId="0" applyNumberFormat="1" applyFont="1" applyBorder="1"/>
    <xf numFmtId="167" fontId="3" fillId="0" borderId="4" xfId="0" applyNumberFormat="1" applyFont="1" applyBorder="1"/>
    <xf numFmtId="167" fontId="3" fillId="0" borderId="0" xfId="0" applyNumberFormat="1" applyFont="1" applyBorder="1"/>
    <xf numFmtId="167" fontId="3" fillId="0" borderId="5" xfId="0" applyNumberFormat="1" applyFont="1" applyBorder="1"/>
    <xf numFmtId="167" fontId="3" fillId="0" borderId="3" xfId="0" applyNumberFormat="1" applyFont="1" applyBorder="1"/>
    <xf numFmtId="167" fontId="3" fillId="0" borderId="6" xfId="0" applyNumberFormat="1" applyFont="1" applyBorder="1"/>
    <xf numFmtId="167" fontId="3" fillId="0" borderId="7" xfId="0" applyNumberFormat="1" applyFont="1" applyBorder="1"/>
    <xf numFmtId="167" fontId="3" fillId="0" borderId="8" xfId="0" applyNumberFormat="1" applyFont="1" applyBorder="1"/>
    <xf numFmtId="167" fontId="4" fillId="0" borderId="7" xfId="0" applyNumberFormat="1" applyFont="1" applyBorder="1"/>
    <xf numFmtId="167" fontId="4" fillId="0" borderId="0" xfId="0" applyNumberFormat="1" applyFont="1"/>
    <xf numFmtId="167" fontId="1" fillId="0" borderId="9" xfId="0" applyNumberFormat="1" applyFont="1" applyBorder="1"/>
    <xf numFmtId="167" fontId="1" fillId="0" borderId="10" xfId="0" applyNumberFormat="1" applyFont="1" applyBorder="1"/>
    <xf numFmtId="167" fontId="1" fillId="0" borderId="4" xfId="0" applyNumberFormat="1" applyFont="1" applyBorder="1"/>
    <xf numFmtId="167" fontId="1" fillId="0" borderId="5" xfId="0" applyNumberFormat="1" applyFont="1" applyBorder="1"/>
    <xf numFmtId="167" fontId="1" fillId="0" borderId="6" xfId="0" applyNumberFormat="1" applyFont="1" applyBorder="1"/>
    <xf numFmtId="167" fontId="1" fillId="0" borderId="8" xfId="0" applyNumberFormat="1" applyFont="1" applyBorder="1"/>
    <xf numFmtId="167" fontId="1" fillId="0" borderId="11" xfId="0" applyNumberFormat="1" applyFont="1" applyBorder="1"/>
    <xf numFmtId="167" fontId="1" fillId="0" borderId="0" xfId="0" applyNumberFormat="1" applyFont="1" applyBorder="1"/>
    <xf numFmtId="167" fontId="1" fillId="0" borderId="7" xfId="0" applyNumberFormat="1" applyFont="1" applyBorder="1"/>
    <xf numFmtId="0" fontId="1" fillId="0" borderId="9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2" fontId="1" fillId="0" borderId="11" xfId="0" applyNumberFormat="1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49" fontId="1" fillId="0" borderId="9" xfId="0" applyNumberFormat="1" applyFont="1" applyBorder="1" applyAlignment="1">
      <alignment horizontal="centerContinuous"/>
    </xf>
    <xf numFmtId="49" fontId="1" fillId="0" borderId="11" xfId="0" applyNumberFormat="1" applyFont="1" applyBorder="1" applyAlignment="1">
      <alignment horizontal="centerContinuous"/>
    </xf>
    <xf numFmtId="167" fontId="1" fillId="0" borderId="2" xfId="0" applyNumberFormat="1" applyFont="1" applyBorder="1"/>
    <xf numFmtId="167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7" fontId="4" fillId="0" borderId="11" xfId="0" applyNumberFormat="1" applyFont="1" applyBorder="1"/>
    <xf numFmtId="166" fontId="1" fillId="0" borderId="0" xfId="0" applyNumberFormat="1" applyFont="1" applyBorder="1"/>
    <xf numFmtId="167" fontId="1" fillId="0" borderId="1" xfId="0" applyNumberFormat="1" applyFont="1" applyBorder="1"/>
    <xf numFmtId="167" fontId="1" fillId="0" borderId="3" xfId="0" applyNumberFormat="1" applyFont="1" applyBorder="1"/>
    <xf numFmtId="167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5" fontId="1" fillId="0" borderId="0" xfId="0" applyNumberFormat="1" applyFont="1"/>
    <xf numFmtId="167" fontId="1" fillId="0" borderId="12" xfId="0" quotePrefix="1" applyNumberFormat="1" applyFont="1" applyBorder="1" applyAlignment="1">
      <alignment horizontal="center"/>
    </xf>
    <xf numFmtId="167" fontId="0" fillId="0" borderId="12" xfId="0" quotePrefix="1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17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Continuous"/>
    </xf>
    <xf numFmtId="49" fontId="0" fillId="0" borderId="14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7" fontId="0" fillId="0" borderId="2" xfId="0" applyNumberFormat="1" applyBorder="1"/>
    <xf numFmtId="167" fontId="3" fillId="0" borderId="2" xfId="0" applyNumberFormat="1" applyFont="1" applyFill="1" applyBorder="1"/>
    <xf numFmtId="167" fontId="4" fillId="0" borderId="2" xfId="0" applyNumberFormat="1" applyFont="1" applyFill="1" applyBorder="1"/>
    <xf numFmtId="167" fontId="3" fillId="0" borderId="1" xfId="0" applyNumberFormat="1" applyFont="1" applyBorder="1"/>
    <xf numFmtId="49" fontId="0" fillId="0" borderId="15" xfId="0" applyNumberFormat="1" applyBorder="1" applyAlignment="1">
      <alignment horizontal="centerContinuous"/>
    </xf>
    <xf numFmtId="0" fontId="17" fillId="0" borderId="2" xfId="0" applyFont="1" applyBorder="1"/>
    <xf numFmtId="166" fontId="1" fillId="0" borderId="0" xfId="0" applyNumberFormat="1" applyFont="1"/>
    <xf numFmtId="49" fontId="17" fillId="0" borderId="12" xfId="0" applyNumberFormat="1" applyFont="1" applyBorder="1" applyAlignment="1">
      <alignment horizontal="centerContinuous"/>
    </xf>
    <xf numFmtId="167" fontId="0" fillId="0" borderId="12" xfId="0" applyNumberFormat="1" applyFont="1" applyBorder="1" applyAlignment="1">
      <alignment horizontal="center"/>
    </xf>
    <xf numFmtId="167" fontId="17" fillId="0" borderId="0" xfId="0" applyNumberFormat="1" applyFont="1" applyBorder="1"/>
    <xf numFmtId="167" fontId="17" fillId="0" borderId="5" xfId="0" applyNumberFormat="1" applyFont="1" applyBorder="1"/>
    <xf numFmtId="167" fontId="17" fillId="0" borderId="2" xfId="0" applyNumberFormat="1" applyFont="1" applyBorder="1"/>
    <xf numFmtId="164" fontId="1" fillId="0" borderId="0" xfId="0" applyNumberFormat="1" applyFont="1" applyBorder="1"/>
    <xf numFmtId="168" fontId="1" fillId="0" borderId="0" xfId="0" applyNumberFormat="1" applyFont="1"/>
    <xf numFmtId="0" fontId="6" fillId="0" borderId="2" xfId="2" applyFont="1" applyFill="1" applyBorder="1" applyAlignment="1">
      <alignment horizontal="left" indent="3"/>
    </xf>
    <xf numFmtId="167" fontId="1" fillId="0" borderId="2" xfId="0" applyNumberFormat="1" applyFont="1" applyFill="1" applyBorder="1"/>
    <xf numFmtId="167" fontId="4" fillId="0" borderId="5" xfId="0" applyNumberFormat="1" applyFont="1" applyFill="1" applyBorder="1"/>
    <xf numFmtId="167" fontId="1" fillId="0" borderId="0" xfId="0" applyNumberFormat="1" applyFont="1" applyFill="1" applyBorder="1"/>
    <xf numFmtId="167" fontId="4" fillId="0" borderId="0" xfId="0" applyNumberFormat="1" applyFont="1" applyFill="1" applyBorder="1"/>
    <xf numFmtId="167" fontId="1" fillId="0" borderId="5" xfId="0" applyNumberFormat="1" applyFont="1" applyFill="1" applyBorder="1"/>
    <xf numFmtId="167" fontId="0" fillId="0" borderId="2" xfId="0" applyNumberFormat="1" applyFill="1" applyBorder="1"/>
    <xf numFmtId="0" fontId="1" fillId="0" borderId="0" xfId="0" applyFont="1" applyFill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8" fillId="0" borderId="1" xfId="2" applyFont="1" applyBorder="1"/>
    <xf numFmtId="0" fontId="19" fillId="0" borderId="0" xfId="3" applyFont="1" applyFill="1"/>
    <xf numFmtId="0" fontId="19" fillId="0" borderId="0" xfId="0" applyFont="1" applyFill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19" fillId="0" borderId="0" xfId="0" applyFont="1" applyAlignment="1">
      <alignment horizontal="left" indent="1"/>
    </xf>
    <xf numFmtId="0" fontId="20" fillId="0" borderId="0" xfId="0" applyFont="1" applyFill="1"/>
    <xf numFmtId="0" fontId="19" fillId="0" borderId="0" xfId="3" applyFont="1" applyBorder="1"/>
    <xf numFmtId="0" fontId="19" fillId="0" borderId="0" xfId="3" applyFont="1" applyBorder="1" applyAlignment="1">
      <alignment horizontal="left" indent="1"/>
    </xf>
    <xf numFmtId="0" fontId="19" fillId="0" borderId="0" xfId="3" applyFont="1"/>
    <xf numFmtId="0" fontId="1" fillId="0" borderId="0" xfId="0" applyFont="1" applyFill="1" applyAlignment="1">
      <alignment horizontal="centerContinuous"/>
    </xf>
    <xf numFmtId="167" fontId="3" fillId="0" borderId="5" xfId="0" applyNumberFormat="1" applyFont="1" applyFill="1" applyBorder="1"/>
    <xf numFmtId="167" fontId="17" fillId="0" borderId="5" xfId="0" applyNumberFormat="1" applyFont="1" applyFill="1" applyBorder="1"/>
    <xf numFmtId="167" fontId="3" fillId="0" borderId="8" xfId="0" applyNumberFormat="1" applyFont="1" applyFill="1" applyBorder="1"/>
    <xf numFmtId="166" fontId="1" fillId="0" borderId="0" xfId="0" applyNumberFormat="1" applyFont="1" applyFill="1"/>
    <xf numFmtId="167" fontId="1" fillId="0" borderId="0" xfId="0" applyNumberFormat="1" applyFont="1" applyFill="1"/>
    <xf numFmtId="167" fontId="4" fillId="0" borderId="0" xfId="0" applyNumberFormat="1" applyFont="1" applyFill="1"/>
    <xf numFmtId="167" fontId="1" fillId="0" borderId="10" xfId="0" applyNumberFormat="1" applyFont="1" applyFill="1" applyBorder="1"/>
    <xf numFmtId="167" fontId="1" fillId="0" borderId="8" xfId="0" applyNumberFormat="1" applyFont="1" applyFill="1" applyBorder="1"/>
    <xf numFmtId="49" fontId="1" fillId="0" borderId="12" xfId="0" applyNumberFormat="1" applyFont="1" applyBorder="1" applyAlignment="1">
      <alignment horizontal="centerContinuous"/>
    </xf>
    <xf numFmtId="49" fontId="17" fillId="0" borderId="12" xfId="0" applyNumberFormat="1" applyFont="1" applyFill="1" applyBorder="1" applyAlignment="1">
      <alignment horizontal="centerContinuous"/>
    </xf>
    <xf numFmtId="167" fontId="17" fillId="0" borderId="12" xfId="0" applyNumberFormat="1" applyFont="1" applyFill="1" applyBorder="1" applyAlignment="1">
      <alignment horizontal="center"/>
    </xf>
    <xf numFmtId="167" fontId="3" fillId="0" borderId="1" xfId="0" applyNumberFormat="1" applyFont="1" applyFill="1" applyBorder="1"/>
    <xf numFmtId="167" fontId="17" fillId="0" borderId="2" xfId="0" applyNumberFormat="1" applyFont="1" applyFill="1" applyBorder="1"/>
    <xf numFmtId="167" fontId="3" fillId="0" borderId="3" xfId="0" applyNumberFormat="1" applyFont="1" applyFill="1" applyBorder="1"/>
    <xf numFmtId="166" fontId="1" fillId="0" borderId="0" xfId="0" applyNumberFormat="1" applyFont="1" applyFill="1" applyBorder="1"/>
    <xf numFmtId="167" fontId="4" fillId="0" borderId="7" xfId="0" applyNumberFormat="1" applyFont="1" applyFill="1" applyBorder="1"/>
    <xf numFmtId="167" fontId="1" fillId="0" borderId="3" xfId="0" applyNumberFormat="1" applyFont="1" applyFill="1" applyBorder="1"/>
    <xf numFmtId="167" fontId="1" fillId="0" borderId="12" xfId="0" applyNumberFormat="1" applyFont="1" applyFill="1" applyBorder="1" applyAlignment="1">
      <alignment horizontal="center"/>
    </xf>
    <xf numFmtId="164" fontId="1" fillId="0" borderId="0" xfId="0" applyNumberFormat="1" applyFont="1"/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4">
    <cellStyle name="Normal" xfId="0" builtinId="0"/>
    <cellStyle name="Normal 4" xfId="1"/>
    <cellStyle name="Normal_Debt-str" xfId="2"/>
    <cellStyle name="Normal_DSP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N12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RowHeight="12.75"/>
  <cols>
    <col min="1" max="1" width="59" style="8" customWidth="1"/>
    <col min="2" max="4" width="8.85546875" style="8" customWidth="1"/>
    <col min="5" max="6" width="8.85546875" style="86" customWidth="1"/>
    <col min="7" max="18" width="8.85546875" style="8" customWidth="1"/>
    <col min="19" max="19" width="8.85546875" style="9" customWidth="1"/>
    <col min="20" max="81" width="8.85546875" style="8" customWidth="1"/>
    <col min="82" max="82" width="8.7109375" style="8" customWidth="1"/>
    <col min="83" max="85" width="8.85546875" style="8" customWidth="1"/>
    <col min="86" max="86" width="8.7109375" style="8" customWidth="1"/>
    <col min="87" max="89" width="8.85546875" style="8" customWidth="1"/>
    <col min="90" max="90" width="8.7109375" style="8" customWidth="1"/>
    <col min="91" max="150" width="8.85546875" style="8" customWidth="1"/>
    <col min="151" max="159" width="9.140625" style="8"/>
    <col min="160" max="160" width="8.85546875" style="8" customWidth="1"/>
    <col min="161" max="193" width="9.140625" style="8"/>
    <col min="194" max="227" width="12.5703125" style="8" bestFit="1" customWidth="1"/>
    <col min="228" max="230" width="9.140625" style="86"/>
    <col min="231" max="231" width="9.140625" style="8"/>
    <col min="232" max="234" width="9.140625" style="86"/>
    <col min="235" max="235" width="9.140625" style="8"/>
    <col min="236" max="238" width="9.140625" style="86"/>
    <col min="239" max="239" width="9.140625" style="8"/>
  </cols>
  <sheetData>
    <row r="1" spans="1:300" s="8" customFormat="1">
      <c r="E1" s="86"/>
      <c r="F1" s="86"/>
      <c r="S1" s="9"/>
      <c r="HT1" s="86"/>
      <c r="HU1" s="86"/>
      <c r="HV1" s="86"/>
      <c r="HX1" s="86"/>
      <c r="HY1" s="86"/>
      <c r="HZ1" s="86"/>
      <c r="IB1" s="86"/>
      <c r="IC1" s="86"/>
      <c r="ID1" s="86"/>
      <c r="IF1" s="86"/>
      <c r="IG1" s="86"/>
      <c r="IH1" s="86"/>
      <c r="IK1" s="86"/>
      <c r="IL1" s="86"/>
      <c r="IM1" s="86"/>
      <c r="IO1" s="86"/>
      <c r="IP1" s="86"/>
      <c r="IQ1" s="86"/>
      <c r="IS1" s="86"/>
      <c r="IT1" s="86"/>
      <c r="IU1" s="86"/>
      <c r="IW1" s="86"/>
      <c r="IX1" s="86"/>
      <c r="IY1" s="86"/>
    </row>
    <row r="2" spans="1:300" s="8" customFormat="1">
      <c r="A2" s="87" t="s">
        <v>26</v>
      </c>
      <c r="B2" s="87"/>
      <c r="C2" s="88"/>
      <c r="D2" s="88"/>
      <c r="E2" s="99"/>
      <c r="F2" s="9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6"/>
      <c r="HU2" s="86"/>
      <c r="HV2" s="86"/>
      <c r="HX2" s="86"/>
      <c r="HY2" s="86"/>
      <c r="HZ2" s="86"/>
      <c r="IB2" s="86"/>
      <c r="IC2" s="86"/>
      <c r="ID2" s="86"/>
      <c r="IF2" s="86"/>
      <c r="IG2" s="86"/>
      <c r="IH2" s="86"/>
      <c r="IK2" s="86"/>
      <c r="IL2" s="86"/>
      <c r="IM2" s="86"/>
      <c r="IO2" s="86"/>
      <c r="IP2" s="86"/>
      <c r="IQ2" s="86"/>
      <c r="IS2" s="86"/>
      <c r="IT2" s="86"/>
      <c r="IU2" s="86"/>
      <c r="IW2" s="86"/>
      <c r="IX2" s="86"/>
      <c r="IY2" s="86"/>
    </row>
    <row r="3" spans="1:300" s="8" customFormat="1" ht="12.75" customHeight="1">
      <c r="E3" s="86"/>
      <c r="F3" s="86"/>
      <c r="T3" s="9"/>
      <c r="HT3" s="86"/>
      <c r="HU3" s="86"/>
      <c r="HV3" s="86"/>
      <c r="HX3" s="86"/>
      <c r="HY3" s="86"/>
      <c r="HZ3" s="86"/>
      <c r="IB3" s="86"/>
      <c r="IC3" s="86"/>
      <c r="ID3" s="86"/>
      <c r="IF3" s="86"/>
      <c r="IG3" s="86"/>
      <c r="IH3" s="86"/>
      <c r="IK3" s="86"/>
      <c r="IL3" s="86"/>
      <c r="IM3" s="86"/>
      <c r="IO3" s="86"/>
      <c r="IP3" s="86"/>
      <c r="IQ3" s="86"/>
      <c r="IS3" s="86"/>
      <c r="IT3" s="86"/>
      <c r="IU3" s="86"/>
      <c r="IW3" s="86"/>
      <c r="IX3" s="86"/>
      <c r="IY3" s="86"/>
    </row>
    <row r="4" spans="1:300" s="8" customFormat="1" ht="14.25">
      <c r="A4" s="4" t="s">
        <v>4</v>
      </c>
      <c r="B4" s="122">
        <v>1999</v>
      </c>
      <c r="C4" s="122">
        <v>2000</v>
      </c>
      <c r="D4" s="122">
        <v>2001</v>
      </c>
      <c r="E4" s="127">
        <v>2002</v>
      </c>
      <c r="F4" s="127">
        <v>2003</v>
      </c>
      <c r="G4" s="39">
        <v>2004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  <c r="U4" s="40"/>
      <c r="V4" s="40"/>
      <c r="W4" s="42"/>
      <c r="X4" s="43">
        <v>2005</v>
      </c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0"/>
      <c r="AM4" s="40"/>
      <c r="AN4" s="40"/>
      <c r="AO4" s="43" t="s">
        <v>44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2"/>
      <c r="BF4" s="124" t="s">
        <v>49</v>
      </c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42"/>
      <c r="BW4" s="124" t="s">
        <v>55</v>
      </c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6"/>
      <c r="CN4" s="124" t="s">
        <v>62</v>
      </c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6"/>
      <c r="DE4" s="119" t="s">
        <v>70</v>
      </c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1"/>
      <c r="DV4" s="62" t="s">
        <v>75</v>
      </c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3"/>
      <c r="EM4" s="62" t="s">
        <v>77</v>
      </c>
      <c r="EN4" s="63"/>
      <c r="EO4" s="64"/>
      <c r="EP4" s="63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 t="s">
        <v>79</v>
      </c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72" t="s">
        <v>84</v>
      </c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64"/>
      <c r="GJ4" s="64"/>
      <c r="GK4" s="64"/>
      <c r="GL4" s="72" t="s">
        <v>86</v>
      </c>
      <c r="GM4" s="72"/>
      <c r="GN4" s="72"/>
      <c r="GO4" s="64"/>
      <c r="GP4" s="72"/>
      <c r="GQ4" s="72"/>
      <c r="GR4" s="72"/>
      <c r="GS4" s="64"/>
      <c r="GT4" s="72"/>
      <c r="GU4" s="72"/>
      <c r="GV4" s="72"/>
      <c r="GW4" s="64"/>
      <c r="GX4" s="72"/>
      <c r="GY4" s="72"/>
      <c r="GZ4" s="72"/>
      <c r="HA4" s="64"/>
      <c r="HB4" s="64"/>
      <c r="HC4" s="72" t="s">
        <v>89</v>
      </c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64"/>
      <c r="HT4" s="109" t="s">
        <v>102</v>
      </c>
      <c r="HU4" s="109"/>
      <c r="HV4" s="109"/>
      <c r="HW4" s="72"/>
      <c r="HX4" s="109"/>
      <c r="HY4" s="109"/>
      <c r="HZ4" s="109"/>
      <c r="IA4" s="72"/>
      <c r="IB4" s="109"/>
      <c r="IC4" s="109"/>
      <c r="ID4" s="109"/>
      <c r="IE4" s="72"/>
      <c r="IF4" s="109"/>
      <c r="IG4" s="109"/>
      <c r="IH4" s="109"/>
      <c r="II4" s="72"/>
      <c r="IJ4" s="64"/>
      <c r="IK4" s="109" t="s">
        <v>103</v>
      </c>
      <c r="IL4" s="109"/>
      <c r="IM4" s="109"/>
      <c r="IN4" s="72"/>
      <c r="IO4" s="109"/>
      <c r="IP4" s="109"/>
      <c r="IQ4" s="109"/>
      <c r="IR4" s="72"/>
      <c r="IS4" s="109"/>
      <c r="IT4" s="109"/>
      <c r="IU4" s="109"/>
      <c r="IV4" s="72"/>
      <c r="IW4" s="109"/>
      <c r="IX4" s="109"/>
      <c r="IY4" s="109"/>
      <c r="IZ4" s="72"/>
      <c r="JA4" s="64"/>
      <c r="JB4" s="108" t="s">
        <v>104</v>
      </c>
      <c r="JC4" s="108"/>
      <c r="JD4" s="108"/>
      <c r="JE4" s="72"/>
      <c r="JF4" s="108"/>
      <c r="JG4" s="108"/>
      <c r="JH4" s="108"/>
      <c r="JI4" s="72"/>
      <c r="JJ4" s="72"/>
      <c r="JK4" s="72"/>
      <c r="JL4" s="72"/>
      <c r="JM4" s="108"/>
      <c r="JN4" s="108"/>
      <c r="JO4" s="108"/>
      <c r="JP4" s="108"/>
      <c r="JQ4" s="108"/>
      <c r="JR4" s="72"/>
      <c r="JS4" s="108" t="s">
        <v>105</v>
      </c>
      <c r="JT4" s="108"/>
      <c r="JU4" s="108"/>
      <c r="JV4" s="108"/>
      <c r="JW4" s="108"/>
      <c r="JX4" s="108"/>
      <c r="JY4" s="108"/>
      <c r="JZ4" s="108"/>
      <c r="KA4" s="108"/>
      <c r="KB4" s="108"/>
      <c r="KC4" s="108"/>
      <c r="KD4" s="108"/>
      <c r="KE4" s="108"/>
      <c r="KF4" s="108"/>
      <c r="KG4" s="108"/>
      <c r="KH4" s="108"/>
      <c r="KI4" s="72"/>
      <c r="KJ4" s="108" t="s">
        <v>110</v>
      </c>
      <c r="KK4" s="108"/>
      <c r="KL4" s="108"/>
      <c r="KM4" s="108"/>
      <c r="KN4" s="108"/>
    </row>
    <row r="5" spans="1:300" s="8" customFormat="1">
      <c r="A5" s="5" t="s">
        <v>3</v>
      </c>
      <c r="B5" s="123"/>
      <c r="C5" s="123"/>
      <c r="D5" s="123"/>
      <c r="E5" s="128"/>
      <c r="F5" s="128"/>
      <c r="G5" s="55" t="s">
        <v>5</v>
      </c>
      <c r="H5" s="55" t="s">
        <v>6</v>
      </c>
      <c r="I5" s="55" t="s">
        <v>7</v>
      </c>
      <c r="J5" s="55" t="s">
        <v>27</v>
      </c>
      <c r="K5" s="55" t="s">
        <v>8</v>
      </c>
      <c r="L5" s="55" t="s">
        <v>9</v>
      </c>
      <c r="M5" s="55" t="s">
        <v>10</v>
      </c>
      <c r="N5" s="55" t="s">
        <v>28</v>
      </c>
      <c r="O5" s="55" t="s">
        <v>11</v>
      </c>
      <c r="P5" s="55" t="s">
        <v>12</v>
      </c>
      <c r="Q5" s="55" t="s">
        <v>13</v>
      </c>
      <c r="R5" s="55" t="s">
        <v>29</v>
      </c>
      <c r="S5" s="55" t="s">
        <v>14</v>
      </c>
      <c r="T5" s="55" t="s">
        <v>15</v>
      </c>
      <c r="U5" s="56" t="s">
        <v>16</v>
      </c>
      <c r="V5" s="55" t="s">
        <v>30</v>
      </c>
      <c r="W5" s="55" t="s">
        <v>31</v>
      </c>
      <c r="X5" s="54" t="s">
        <v>5</v>
      </c>
      <c r="Y5" s="54" t="s">
        <v>32</v>
      </c>
      <c r="Z5" s="54" t="s">
        <v>33</v>
      </c>
      <c r="AA5" s="54" t="s">
        <v>27</v>
      </c>
      <c r="AB5" s="54" t="s">
        <v>34</v>
      </c>
      <c r="AC5" s="54" t="s">
        <v>37</v>
      </c>
      <c r="AD5" s="54" t="s">
        <v>38</v>
      </c>
      <c r="AE5" s="55" t="s">
        <v>28</v>
      </c>
      <c r="AF5" s="55" t="s">
        <v>39</v>
      </c>
      <c r="AG5" s="55" t="s">
        <v>40</v>
      </c>
      <c r="AH5" s="55" t="s">
        <v>41</v>
      </c>
      <c r="AI5" s="55" t="s">
        <v>29</v>
      </c>
      <c r="AJ5" s="55" t="s">
        <v>42</v>
      </c>
      <c r="AK5" s="55" t="s">
        <v>43</v>
      </c>
      <c r="AL5" s="56" t="s">
        <v>16</v>
      </c>
      <c r="AM5" s="55" t="s">
        <v>30</v>
      </c>
      <c r="AN5" s="55" t="s">
        <v>31</v>
      </c>
      <c r="AO5" s="54" t="s">
        <v>5</v>
      </c>
      <c r="AP5" s="54" t="s">
        <v>45</v>
      </c>
      <c r="AQ5" s="54" t="s">
        <v>46</v>
      </c>
      <c r="AR5" s="54" t="s">
        <v>27</v>
      </c>
      <c r="AS5" s="54" t="s">
        <v>34</v>
      </c>
      <c r="AT5" s="54" t="s">
        <v>37</v>
      </c>
      <c r="AU5" s="54" t="s">
        <v>38</v>
      </c>
      <c r="AV5" s="54" t="s">
        <v>28</v>
      </c>
      <c r="AW5" s="54" t="s">
        <v>47</v>
      </c>
      <c r="AX5" s="54" t="s">
        <v>48</v>
      </c>
      <c r="AY5" s="54" t="s">
        <v>41</v>
      </c>
      <c r="AZ5" s="54" t="s">
        <v>29</v>
      </c>
      <c r="BA5" s="54" t="s">
        <v>42</v>
      </c>
      <c r="BB5" s="54" t="s">
        <v>43</v>
      </c>
      <c r="BC5" s="54" t="s">
        <v>16</v>
      </c>
      <c r="BD5" s="54" t="s">
        <v>30</v>
      </c>
      <c r="BE5" s="55" t="s">
        <v>31</v>
      </c>
      <c r="BF5" s="54" t="s">
        <v>5</v>
      </c>
      <c r="BG5" s="54" t="s">
        <v>32</v>
      </c>
      <c r="BH5" s="54" t="s">
        <v>51</v>
      </c>
      <c r="BI5" s="54" t="s">
        <v>27</v>
      </c>
      <c r="BJ5" s="54" t="s">
        <v>34</v>
      </c>
      <c r="BK5" s="54" t="s">
        <v>37</v>
      </c>
      <c r="BL5" s="54" t="s">
        <v>38</v>
      </c>
      <c r="BM5" s="54" t="s">
        <v>28</v>
      </c>
      <c r="BN5" s="54" t="s">
        <v>47</v>
      </c>
      <c r="BO5" s="54" t="s">
        <v>48</v>
      </c>
      <c r="BP5" s="54" t="s">
        <v>41</v>
      </c>
      <c r="BQ5" s="54" t="s">
        <v>53</v>
      </c>
      <c r="BR5" s="54" t="s">
        <v>42</v>
      </c>
      <c r="BS5" s="54" t="s">
        <v>43</v>
      </c>
      <c r="BT5" s="54" t="s">
        <v>16</v>
      </c>
      <c r="BU5" s="54" t="s">
        <v>30</v>
      </c>
      <c r="BV5" s="55" t="s">
        <v>31</v>
      </c>
      <c r="BW5" s="54" t="s">
        <v>54</v>
      </c>
      <c r="BX5" s="54" t="s">
        <v>32</v>
      </c>
      <c r="BY5" s="54" t="s">
        <v>33</v>
      </c>
      <c r="BZ5" s="54" t="s">
        <v>56</v>
      </c>
      <c r="CA5" s="54" t="s">
        <v>34</v>
      </c>
      <c r="CB5" s="54" t="s">
        <v>37</v>
      </c>
      <c r="CC5" s="54" t="s">
        <v>57</v>
      </c>
      <c r="CD5" s="54" t="s">
        <v>58</v>
      </c>
      <c r="CE5" s="54" t="s">
        <v>59</v>
      </c>
      <c r="CF5" s="54" t="s">
        <v>60</v>
      </c>
      <c r="CG5" s="54" t="s">
        <v>41</v>
      </c>
      <c r="CH5" s="54" t="s">
        <v>53</v>
      </c>
      <c r="CI5" s="54" t="s">
        <v>42</v>
      </c>
      <c r="CJ5" s="54" t="s">
        <v>43</v>
      </c>
      <c r="CK5" s="54" t="s">
        <v>16</v>
      </c>
      <c r="CL5" s="54" t="s">
        <v>30</v>
      </c>
      <c r="CM5" s="55" t="s">
        <v>31</v>
      </c>
      <c r="CN5" s="54" t="s">
        <v>54</v>
      </c>
      <c r="CO5" s="54" t="s">
        <v>32</v>
      </c>
      <c r="CP5" s="54" t="s">
        <v>33</v>
      </c>
      <c r="CQ5" s="54" t="s">
        <v>27</v>
      </c>
      <c r="CR5" s="54" t="s">
        <v>34</v>
      </c>
      <c r="CS5" s="54" t="s">
        <v>37</v>
      </c>
      <c r="CT5" s="54" t="s">
        <v>57</v>
      </c>
      <c r="CU5" s="54" t="s">
        <v>28</v>
      </c>
      <c r="CV5" s="54" t="s">
        <v>39</v>
      </c>
      <c r="CW5" s="54" t="s">
        <v>63</v>
      </c>
      <c r="CX5" s="54" t="s">
        <v>64</v>
      </c>
      <c r="CY5" s="54" t="s">
        <v>65</v>
      </c>
      <c r="CZ5" s="54" t="s">
        <v>66</v>
      </c>
      <c r="DA5" s="54" t="s">
        <v>67</v>
      </c>
      <c r="DB5" s="54" t="s">
        <v>69</v>
      </c>
      <c r="DC5" s="54" t="s">
        <v>68</v>
      </c>
      <c r="DD5" s="55" t="s">
        <v>31</v>
      </c>
      <c r="DE5" s="54" t="s">
        <v>54</v>
      </c>
      <c r="DF5" s="54" t="s">
        <v>32</v>
      </c>
      <c r="DG5" s="54" t="s">
        <v>33</v>
      </c>
      <c r="DH5" s="54" t="s">
        <v>56</v>
      </c>
      <c r="DI5" s="54" t="s">
        <v>34</v>
      </c>
      <c r="DJ5" s="54" t="s">
        <v>37</v>
      </c>
      <c r="DK5" s="54" t="s">
        <v>57</v>
      </c>
      <c r="DL5" s="54" t="s">
        <v>71</v>
      </c>
      <c r="DM5" s="54" t="s">
        <v>72</v>
      </c>
      <c r="DN5" s="54" t="s">
        <v>74</v>
      </c>
      <c r="DO5" s="54" t="s">
        <v>41</v>
      </c>
      <c r="DP5" s="54" t="s">
        <v>65</v>
      </c>
      <c r="DQ5" s="58" t="s">
        <v>42</v>
      </c>
      <c r="DR5" s="58" t="s">
        <v>43</v>
      </c>
      <c r="DS5" s="59" t="s">
        <v>16</v>
      </c>
      <c r="DT5" s="60" t="s">
        <v>30</v>
      </c>
      <c r="DU5" s="55" t="s">
        <v>31</v>
      </c>
      <c r="DV5" s="54" t="s">
        <v>54</v>
      </c>
      <c r="DW5" s="60" t="s">
        <v>32</v>
      </c>
      <c r="DX5" s="60" t="s">
        <v>33</v>
      </c>
      <c r="DY5" s="60" t="s">
        <v>27</v>
      </c>
      <c r="DZ5" s="60" t="s">
        <v>34</v>
      </c>
      <c r="EA5" s="60" t="s">
        <v>37</v>
      </c>
      <c r="EB5" s="61" t="s">
        <v>38</v>
      </c>
      <c r="EC5" s="61" t="s">
        <v>71</v>
      </c>
      <c r="ED5" s="61" t="s">
        <v>39</v>
      </c>
      <c r="EE5" s="61" t="s">
        <v>40</v>
      </c>
      <c r="EF5" s="61" t="s">
        <v>41</v>
      </c>
      <c r="EG5" s="61" t="s">
        <v>76</v>
      </c>
      <c r="EH5" s="61" t="s">
        <v>42</v>
      </c>
      <c r="EI5" s="61" t="s">
        <v>43</v>
      </c>
      <c r="EJ5" s="61" t="s">
        <v>16</v>
      </c>
      <c r="EK5" s="60" t="s">
        <v>30</v>
      </c>
      <c r="EL5" s="55" t="s">
        <v>31</v>
      </c>
      <c r="EM5" s="54" t="s">
        <v>54</v>
      </c>
      <c r="EN5" s="60" t="s">
        <v>32</v>
      </c>
      <c r="EO5" s="60" t="s">
        <v>33</v>
      </c>
      <c r="EP5" s="60" t="s">
        <v>27</v>
      </c>
      <c r="EQ5" s="60" t="s">
        <v>34</v>
      </c>
      <c r="ER5" s="60" t="s">
        <v>37</v>
      </c>
      <c r="ES5" s="60" t="s">
        <v>38</v>
      </c>
      <c r="ET5" s="61" t="s">
        <v>71</v>
      </c>
      <c r="EU5" s="60" t="s">
        <v>39</v>
      </c>
      <c r="EV5" s="60" t="s">
        <v>40</v>
      </c>
      <c r="EW5" s="60" t="s">
        <v>41</v>
      </c>
      <c r="EX5" s="61" t="s">
        <v>76</v>
      </c>
      <c r="EY5" s="61" t="s">
        <v>42</v>
      </c>
      <c r="EZ5" s="61" t="s">
        <v>43</v>
      </c>
      <c r="FA5" s="61" t="s">
        <v>16</v>
      </c>
      <c r="FB5" s="61" t="s">
        <v>78</v>
      </c>
      <c r="FC5" s="55" t="s">
        <v>31</v>
      </c>
      <c r="FD5" s="54" t="s">
        <v>54</v>
      </c>
      <c r="FE5" s="60" t="s">
        <v>32</v>
      </c>
      <c r="FF5" s="60" t="s">
        <v>33</v>
      </c>
      <c r="FG5" s="60" t="s">
        <v>27</v>
      </c>
      <c r="FH5" s="60" t="s">
        <v>34</v>
      </c>
      <c r="FI5" s="60" t="s">
        <v>37</v>
      </c>
      <c r="FJ5" s="60" t="s">
        <v>38</v>
      </c>
      <c r="FK5" s="60" t="s">
        <v>58</v>
      </c>
      <c r="FL5" s="60" t="s">
        <v>39</v>
      </c>
      <c r="FM5" s="60" t="s">
        <v>40</v>
      </c>
      <c r="FN5" s="60" t="s">
        <v>41</v>
      </c>
      <c r="FO5" s="60" t="s">
        <v>82</v>
      </c>
      <c r="FP5" s="61" t="s">
        <v>42</v>
      </c>
      <c r="FQ5" s="61" t="s">
        <v>43</v>
      </c>
      <c r="FR5" s="61" t="s">
        <v>16</v>
      </c>
      <c r="FS5" s="60" t="s">
        <v>30</v>
      </c>
      <c r="FT5" s="55" t="s">
        <v>31</v>
      </c>
      <c r="FU5" s="54" t="s">
        <v>54</v>
      </c>
      <c r="FV5" s="73" t="s">
        <v>32</v>
      </c>
      <c r="FW5" s="60" t="s">
        <v>33</v>
      </c>
      <c r="FX5" s="60" t="s">
        <v>27</v>
      </c>
      <c r="FY5" s="60" t="s">
        <v>34</v>
      </c>
      <c r="FZ5" s="60" t="s">
        <v>37</v>
      </c>
      <c r="GA5" s="60" t="s">
        <v>38</v>
      </c>
      <c r="GB5" s="60" t="s">
        <v>71</v>
      </c>
      <c r="GC5" s="60" t="s">
        <v>39</v>
      </c>
      <c r="GD5" s="60" t="s">
        <v>40</v>
      </c>
      <c r="GE5" s="60" t="s">
        <v>41</v>
      </c>
      <c r="GF5" s="60" t="s">
        <v>85</v>
      </c>
      <c r="GG5" s="60" t="s">
        <v>42</v>
      </c>
      <c r="GH5" s="60" t="s">
        <v>43</v>
      </c>
      <c r="GI5" s="61" t="s">
        <v>16</v>
      </c>
      <c r="GJ5" s="60" t="s">
        <v>30</v>
      </c>
      <c r="GK5" s="55" t="s">
        <v>31</v>
      </c>
      <c r="GL5" s="54" t="s">
        <v>54</v>
      </c>
      <c r="GM5" s="60" t="s">
        <v>32</v>
      </c>
      <c r="GN5" s="60" t="s">
        <v>33</v>
      </c>
      <c r="GO5" s="60" t="s">
        <v>56</v>
      </c>
      <c r="GP5" s="60" t="s">
        <v>34</v>
      </c>
      <c r="GQ5" s="60" t="s">
        <v>37</v>
      </c>
      <c r="GR5" s="60" t="s">
        <v>38</v>
      </c>
      <c r="GS5" s="60" t="s">
        <v>87</v>
      </c>
      <c r="GT5" s="60" t="s">
        <v>39</v>
      </c>
      <c r="GU5" s="60" t="s">
        <v>40</v>
      </c>
      <c r="GV5" s="60" t="s">
        <v>41</v>
      </c>
      <c r="GW5" s="60" t="s">
        <v>88</v>
      </c>
      <c r="GX5" s="60" t="s">
        <v>42</v>
      </c>
      <c r="GY5" s="60" t="s">
        <v>43</v>
      </c>
      <c r="GZ5" s="60" t="s">
        <v>16</v>
      </c>
      <c r="HA5" s="60" t="s">
        <v>78</v>
      </c>
      <c r="HB5" s="55" t="s">
        <v>31</v>
      </c>
      <c r="HC5" s="61" t="s">
        <v>54</v>
      </c>
      <c r="HD5" s="61" t="s">
        <v>32</v>
      </c>
      <c r="HE5" s="61" t="s">
        <v>33</v>
      </c>
      <c r="HF5" s="60" t="s">
        <v>56</v>
      </c>
      <c r="HG5" s="61" t="s">
        <v>34</v>
      </c>
      <c r="HH5" s="61" t="s">
        <v>37</v>
      </c>
      <c r="HI5" s="61" t="s">
        <v>38</v>
      </c>
      <c r="HJ5" s="60" t="s">
        <v>87</v>
      </c>
      <c r="HK5" s="61" t="s">
        <v>39</v>
      </c>
      <c r="HL5" s="61" t="s">
        <v>40</v>
      </c>
      <c r="HM5" s="61" t="s">
        <v>41</v>
      </c>
      <c r="HN5" s="60" t="s">
        <v>88</v>
      </c>
      <c r="HO5" s="61" t="s">
        <v>42</v>
      </c>
      <c r="HP5" s="61" t="s">
        <v>43</v>
      </c>
      <c r="HQ5" s="61" t="s">
        <v>16</v>
      </c>
      <c r="HR5" s="60" t="s">
        <v>78</v>
      </c>
      <c r="HS5" s="55" t="s">
        <v>31</v>
      </c>
      <c r="HT5" s="110" t="s">
        <v>54</v>
      </c>
      <c r="HU5" s="110" t="s">
        <v>32</v>
      </c>
      <c r="HV5" s="110" t="s">
        <v>33</v>
      </c>
      <c r="HW5" s="60" t="s">
        <v>56</v>
      </c>
      <c r="HX5" s="110" t="s">
        <v>34</v>
      </c>
      <c r="HY5" s="110" t="s">
        <v>37</v>
      </c>
      <c r="HZ5" s="110" t="s">
        <v>38</v>
      </c>
      <c r="IA5" s="61" t="s">
        <v>87</v>
      </c>
      <c r="IB5" s="110" t="s">
        <v>39</v>
      </c>
      <c r="IC5" s="110" t="s">
        <v>40</v>
      </c>
      <c r="ID5" s="110" t="s">
        <v>41</v>
      </c>
      <c r="IE5" s="61" t="s">
        <v>88</v>
      </c>
      <c r="IF5" s="110" t="s">
        <v>42</v>
      </c>
      <c r="IG5" s="110" t="s">
        <v>43</v>
      </c>
      <c r="IH5" s="110" t="s">
        <v>16</v>
      </c>
      <c r="II5" s="61" t="s">
        <v>68</v>
      </c>
      <c r="IJ5" s="55" t="s">
        <v>31</v>
      </c>
      <c r="IK5" s="110" t="s">
        <v>54</v>
      </c>
      <c r="IL5" s="110" t="s">
        <v>32</v>
      </c>
      <c r="IM5" s="110" t="s">
        <v>33</v>
      </c>
      <c r="IN5" s="60" t="s">
        <v>56</v>
      </c>
      <c r="IO5" s="110" t="s">
        <v>34</v>
      </c>
      <c r="IP5" s="110" t="s">
        <v>37</v>
      </c>
      <c r="IQ5" s="110" t="s">
        <v>38</v>
      </c>
      <c r="IR5" s="60" t="s">
        <v>87</v>
      </c>
      <c r="IS5" s="110" t="s">
        <v>39</v>
      </c>
      <c r="IT5" s="110" t="s">
        <v>40</v>
      </c>
      <c r="IU5" s="110" t="s">
        <v>41</v>
      </c>
      <c r="IV5" s="60" t="s">
        <v>88</v>
      </c>
      <c r="IW5" s="110" t="s">
        <v>42</v>
      </c>
      <c r="IX5" s="117" t="s">
        <v>43</v>
      </c>
      <c r="IY5" s="117" t="s">
        <v>16</v>
      </c>
      <c r="IZ5" s="60" t="s">
        <v>68</v>
      </c>
      <c r="JA5" s="55" t="s">
        <v>31</v>
      </c>
      <c r="JB5" s="61" t="s">
        <v>54</v>
      </c>
      <c r="JC5" s="54" t="s">
        <v>32</v>
      </c>
      <c r="JD5" s="54" t="s">
        <v>33</v>
      </c>
      <c r="JE5" s="60" t="s">
        <v>56</v>
      </c>
      <c r="JF5" s="54" t="s">
        <v>34</v>
      </c>
      <c r="JG5" s="54" t="s">
        <v>37</v>
      </c>
      <c r="JH5" s="54" t="s">
        <v>38</v>
      </c>
      <c r="JI5" s="60" t="s">
        <v>87</v>
      </c>
      <c r="JJ5" s="54" t="s">
        <v>39</v>
      </c>
      <c r="JK5" s="54" t="s">
        <v>40</v>
      </c>
      <c r="JL5" s="54" t="s">
        <v>41</v>
      </c>
      <c r="JM5" s="54" t="s">
        <v>88</v>
      </c>
      <c r="JN5" s="54" t="s">
        <v>42</v>
      </c>
      <c r="JO5" s="54" t="s">
        <v>43</v>
      </c>
      <c r="JP5" s="54" t="s">
        <v>16</v>
      </c>
      <c r="JQ5" s="54" t="s">
        <v>68</v>
      </c>
      <c r="JR5" s="55" t="s">
        <v>31</v>
      </c>
      <c r="JS5" s="61" t="s">
        <v>54</v>
      </c>
      <c r="JT5" s="54" t="s">
        <v>32</v>
      </c>
      <c r="JU5" s="54" t="s">
        <v>33</v>
      </c>
      <c r="JV5" s="60" t="s">
        <v>56</v>
      </c>
      <c r="JW5" s="54" t="s">
        <v>34</v>
      </c>
      <c r="JX5" s="54" t="s">
        <v>37</v>
      </c>
      <c r="JY5" s="54" t="s">
        <v>38</v>
      </c>
      <c r="JZ5" s="60" t="s">
        <v>87</v>
      </c>
      <c r="KA5" s="60" t="s">
        <v>39</v>
      </c>
      <c r="KB5" s="60" t="s">
        <v>40</v>
      </c>
      <c r="KC5" s="60" t="s">
        <v>41</v>
      </c>
      <c r="KD5" s="54" t="s">
        <v>88</v>
      </c>
      <c r="KE5" s="60" t="s">
        <v>42</v>
      </c>
      <c r="KF5" s="60" t="s">
        <v>43</v>
      </c>
      <c r="KG5" s="54" t="s">
        <v>16</v>
      </c>
      <c r="KH5" s="54" t="s">
        <v>68</v>
      </c>
      <c r="KI5" s="55" t="s">
        <v>31</v>
      </c>
      <c r="KJ5" s="61" t="s">
        <v>54</v>
      </c>
      <c r="KK5" s="54" t="s">
        <v>32</v>
      </c>
      <c r="KL5" s="54" t="s">
        <v>33</v>
      </c>
      <c r="KM5" s="54" t="s">
        <v>56</v>
      </c>
      <c r="KN5" s="54" t="s">
        <v>34</v>
      </c>
    </row>
    <row r="6" spans="1:300" s="2" customFormat="1" ht="14.25">
      <c r="A6" s="90" t="s">
        <v>90</v>
      </c>
      <c r="B6" s="16">
        <v>628.31595769776538</v>
      </c>
      <c r="C6" s="19">
        <v>535.12188547909079</v>
      </c>
      <c r="D6" s="19">
        <v>491.28764065978481</v>
      </c>
      <c r="E6" s="81">
        <v>192.31461954288704</v>
      </c>
      <c r="F6" s="81">
        <v>355.45583030686919</v>
      </c>
      <c r="G6" s="17">
        <v>42.97612674654637</v>
      </c>
      <c r="H6" s="18">
        <v>37.082423512546399</v>
      </c>
      <c r="I6" s="18">
        <v>83.649488458851081</v>
      </c>
      <c r="J6" s="18">
        <f t="shared" ref="J6:J11" si="0">I6+H6+G6</f>
        <v>163.70803871794385</v>
      </c>
      <c r="K6" s="18">
        <v>11.875528265388819</v>
      </c>
      <c r="L6" s="18">
        <v>25.367033545470658</v>
      </c>
      <c r="M6" s="18">
        <v>88.051488925066977</v>
      </c>
      <c r="N6" s="18">
        <f t="shared" ref="N6:N11" si="1">M6+L6+K6</f>
        <v>125.29405073592646</v>
      </c>
      <c r="O6" s="18">
        <v>38.330452799083844</v>
      </c>
      <c r="P6" s="18">
        <v>21.574049399860922</v>
      </c>
      <c r="Q6" s="18">
        <v>133.17723851455085</v>
      </c>
      <c r="R6" s="18">
        <f t="shared" ref="R6:R11" si="2">Q6+P6+O6</f>
        <v>193.08174071349561</v>
      </c>
      <c r="S6" s="18">
        <v>33.739466433189683</v>
      </c>
      <c r="T6" s="18">
        <v>75.981520332731634</v>
      </c>
      <c r="U6" s="18">
        <v>74.085985255449202</v>
      </c>
      <c r="V6" s="18">
        <f t="shared" ref="V6:V11" si="3">U6+T6+S6</f>
        <v>183.80697202137051</v>
      </c>
      <c r="W6" s="19">
        <f t="shared" ref="W6:W11" si="4">V6+R6+N6+J6</f>
        <v>665.89080218873642</v>
      </c>
      <c r="X6" s="17">
        <v>13.20469465393499</v>
      </c>
      <c r="Y6" s="18">
        <v>8.0689136552614844</v>
      </c>
      <c r="Z6" s="18">
        <v>21.797034097202562</v>
      </c>
      <c r="AA6" s="18">
        <f>X6+Y6+Z6</f>
        <v>43.070642406399038</v>
      </c>
      <c r="AB6" s="18">
        <v>10.717034331789852</v>
      </c>
      <c r="AC6" s="18">
        <v>36.665392019297116</v>
      </c>
      <c r="AD6" s="18">
        <v>16.869440806003219</v>
      </c>
      <c r="AE6" s="18">
        <f>AB6+AC6+AD6</f>
        <v>64.251867157090189</v>
      </c>
      <c r="AF6" s="18">
        <v>5.135375077949127</v>
      </c>
      <c r="AG6" s="18">
        <v>10.014202652882805</v>
      </c>
      <c r="AH6" s="18">
        <v>3.0185880905629277</v>
      </c>
      <c r="AI6" s="50">
        <f>AF6+AG6+AH6</f>
        <v>18.168165821394862</v>
      </c>
      <c r="AJ6" s="50">
        <v>12.001222216720114</v>
      </c>
      <c r="AK6" s="18">
        <v>124.11338301813765</v>
      </c>
      <c r="AL6" s="18">
        <v>25.473527532898963</v>
      </c>
      <c r="AM6" s="18">
        <f t="shared" ref="AM6:AM11" si="5">AL6+AK6+AJ6</f>
        <v>161.58813276775675</v>
      </c>
      <c r="AN6" s="19">
        <f t="shared" ref="AN6:AN11" si="6">AM6+AI6+AE6+AA6</f>
        <v>287.07880815264082</v>
      </c>
      <c r="AO6" s="16">
        <v>15.174612796984741</v>
      </c>
      <c r="AP6" s="16">
        <v>43.519042655378257</v>
      </c>
      <c r="AQ6" s="16">
        <v>10.081516399851459</v>
      </c>
      <c r="AR6" s="16">
        <f>AO6+AP6+AQ6</f>
        <v>68.775171852214456</v>
      </c>
      <c r="AS6" s="16">
        <v>14.537120864087344</v>
      </c>
      <c r="AT6" s="16">
        <v>3.8094366161807462</v>
      </c>
      <c r="AU6" s="16">
        <v>1.6738813280153526</v>
      </c>
      <c r="AV6" s="16">
        <f>AS6+AT6+AU6</f>
        <v>20.020438808283441</v>
      </c>
      <c r="AW6" s="16">
        <v>22.735192165608247</v>
      </c>
      <c r="AX6" s="16">
        <v>17.098043072377934</v>
      </c>
      <c r="AY6" s="16">
        <v>4.0779216937462612</v>
      </c>
      <c r="AZ6" s="16">
        <f>AW6+AX6+AY6</f>
        <v>43.911156931732442</v>
      </c>
      <c r="BA6" s="16">
        <v>6.8957341966215182</v>
      </c>
      <c r="BB6" s="16">
        <v>45.867022359277392</v>
      </c>
      <c r="BC6" s="16">
        <v>14.864992970750517</v>
      </c>
      <c r="BD6" s="16">
        <f>BA6+BB6+BC6</f>
        <v>67.627749526649424</v>
      </c>
      <c r="BE6" s="19">
        <f t="shared" ref="BE6:BE11" si="7">BD6+AZ6+AV6+AR6</f>
        <v>200.33451711887977</v>
      </c>
      <c r="BF6" s="16">
        <v>2.0393423821562768</v>
      </c>
      <c r="BG6" s="16">
        <v>0.4107161946155235</v>
      </c>
      <c r="BH6" s="16">
        <v>21.553654403742421</v>
      </c>
      <c r="BI6" s="16">
        <f t="shared" ref="BI6:BI11" si="8">BF6+BG6+BH6</f>
        <v>24.003712980514223</v>
      </c>
      <c r="BJ6" s="16">
        <v>2.8275435036189851</v>
      </c>
      <c r="BK6" s="16">
        <v>4.7484260000000003</v>
      </c>
      <c r="BL6" s="16">
        <v>146.85586358475697</v>
      </c>
      <c r="BM6" s="16">
        <f t="shared" ref="BM6:BM11" si="9">BJ6+BK6+BL6</f>
        <v>154.43183308837595</v>
      </c>
      <c r="BN6" s="16">
        <v>33.058999915329267</v>
      </c>
      <c r="BO6" s="16">
        <v>25.072630512624706</v>
      </c>
      <c r="BP6" s="16">
        <v>2.0403308373806248</v>
      </c>
      <c r="BQ6" s="16">
        <f t="shared" ref="BQ6:BQ11" si="10">BN6+BO6+BP6</f>
        <v>60.171961265334595</v>
      </c>
      <c r="BR6" s="16">
        <v>22.29764994309641</v>
      </c>
      <c r="BS6" s="16">
        <v>4.2643141732993621</v>
      </c>
      <c r="BT6" s="16">
        <v>36.894930653699092</v>
      </c>
      <c r="BU6" s="16">
        <f t="shared" ref="BU6:BU11" si="11">BR6+BS6+BT6</f>
        <v>63.456894770094863</v>
      </c>
      <c r="BV6" s="19">
        <f t="shared" ref="BV6:BV11" si="12">BU6+BQ6+BM6+BI6</f>
        <v>302.0644021043197</v>
      </c>
      <c r="BW6" s="16">
        <v>34.074171104851843</v>
      </c>
      <c r="BX6" s="16">
        <v>17.600878983181879</v>
      </c>
      <c r="BY6" s="16">
        <v>21.456032998701073</v>
      </c>
      <c r="BZ6" s="16">
        <f t="shared" ref="BZ6:BZ11" si="13">BW6+BX6+BY6</f>
        <v>73.13108308673479</v>
      </c>
      <c r="CA6" s="16">
        <v>15.96747193</v>
      </c>
      <c r="CB6" s="16">
        <v>0.79690514999999995</v>
      </c>
      <c r="CC6" s="16">
        <v>29.898077904285714</v>
      </c>
      <c r="CD6" s="16">
        <f t="shared" ref="CD6:CD11" si="14">CA6+CB6+CC6</f>
        <v>46.662454984285716</v>
      </c>
      <c r="CE6" s="16">
        <v>23.518721589999991</v>
      </c>
      <c r="CF6" s="16">
        <v>4.919208460000001</v>
      </c>
      <c r="CG6" s="16">
        <v>3.6588273372030518</v>
      </c>
      <c r="CH6" s="16">
        <f t="shared" ref="CH6:CH11" si="15">CE6+CF6+CG6</f>
        <v>32.096757387203041</v>
      </c>
      <c r="CI6" s="16">
        <v>21.923945367349084</v>
      </c>
      <c r="CJ6" s="16">
        <v>4.9347917300000006</v>
      </c>
      <c r="CK6" s="16">
        <v>64.086210906696508</v>
      </c>
      <c r="CL6" s="16">
        <f t="shared" ref="CL6:CL11" si="16">CI6+CJ6+CK6</f>
        <v>90.944948004045585</v>
      </c>
      <c r="CM6" s="19">
        <f t="shared" ref="CM6:CM11" si="17">CL6+CH6+CD6+BZ6</f>
        <v>242.83524346226915</v>
      </c>
      <c r="CN6" s="16">
        <v>4.8757681175703889</v>
      </c>
      <c r="CO6" s="16">
        <v>1.6763924213225374</v>
      </c>
      <c r="CP6" s="16">
        <v>54.178768610000006</v>
      </c>
      <c r="CQ6" s="16">
        <f t="shared" ref="CQ6:CQ11" si="18">CN6+CO6+CP6</f>
        <v>60.730929148892933</v>
      </c>
      <c r="CR6" s="16">
        <v>102.75815849000001</v>
      </c>
      <c r="CS6" s="16">
        <v>23.27310807929247</v>
      </c>
      <c r="CT6" s="16">
        <v>177.56497032909522</v>
      </c>
      <c r="CU6" s="16">
        <f t="shared" ref="CU6:CU11" si="19">CR6+CS6+CT6</f>
        <v>303.5962368983877</v>
      </c>
      <c r="CV6" s="16">
        <v>5.6355896463752861</v>
      </c>
      <c r="CW6" s="16">
        <v>8.0658071114614849</v>
      </c>
      <c r="CX6" s="16">
        <v>58.535215932196621</v>
      </c>
      <c r="CY6" s="16">
        <f t="shared" ref="CY6:CY11" si="20">CV6+CW6+CX6</f>
        <v>72.236612690033397</v>
      </c>
      <c r="CZ6" s="16">
        <v>60.160919408737882</v>
      </c>
      <c r="DA6" s="16">
        <v>51.798268109971332</v>
      </c>
      <c r="DB6" s="16">
        <v>23.981494729560701</v>
      </c>
      <c r="DC6" s="16">
        <f t="shared" ref="DC6:DC11" si="21">CZ6+DA6+DB6</f>
        <v>135.94068224826992</v>
      </c>
      <c r="DD6" s="19">
        <f t="shared" ref="DD6:DD11" si="22">DC6+CY6+CU6+CQ6</f>
        <v>572.50446098558393</v>
      </c>
      <c r="DE6" s="16">
        <v>36.690029423428541</v>
      </c>
      <c r="DF6" s="16">
        <v>5.9278437100000012</v>
      </c>
      <c r="DG6" s="16">
        <v>4.247690815576048</v>
      </c>
      <c r="DH6" s="16">
        <f t="shared" ref="DH6:DH11" si="23">DE6+DF6+DG6</f>
        <v>46.865563949004596</v>
      </c>
      <c r="DI6" s="16">
        <v>27.65746495778173</v>
      </c>
      <c r="DJ6" s="16">
        <v>-0.19902454999999999</v>
      </c>
      <c r="DK6" s="16">
        <v>36.718388232987273</v>
      </c>
      <c r="DL6" s="16">
        <f t="shared" ref="DL6:DL11" si="24">DI6+DJ6+DK6</f>
        <v>64.176828640769003</v>
      </c>
      <c r="DM6" s="16">
        <v>8.9787612729629611</v>
      </c>
      <c r="DN6" s="16">
        <v>1.3675363769230768</v>
      </c>
      <c r="DO6" s="16">
        <v>21.819024936472161</v>
      </c>
      <c r="DP6" s="16">
        <f t="shared" ref="DP6:DP11" si="25">DM6+DN6+DO6</f>
        <v>32.165322586358201</v>
      </c>
      <c r="DQ6" s="16">
        <v>20.478551515949096</v>
      </c>
      <c r="DR6" s="16">
        <v>0</v>
      </c>
      <c r="DS6" s="16">
        <v>111.24483430130751</v>
      </c>
      <c r="DT6" s="16">
        <f t="shared" ref="DT6:DT11" si="26">DQ6+DR6+DS6</f>
        <v>131.7233858172566</v>
      </c>
      <c r="DU6" s="19">
        <f t="shared" ref="DU6:DU11" si="27">DT6+DP6+DL6+DH6</f>
        <v>274.93110099338838</v>
      </c>
      <c r="DV6" s="16">
        <v>7.7224310542999799</v>
      </c>
      <c r="DW6" s="16">
        <v>7.1670943478260858</v>
      </c>
      <c r="DX6" s="16">
        <v>50.194754013872917</v>
      </c>
      <c r="DY6" s="16">
        <f t="shared" ref="DY6:DY11" si="28">DV6+DW6+DX6</f>
        <v>65.084279415998978</v>
      </c>
      <c r="DZ6" s="16">
        <v>33.968173490399998</v>
      </c>
      <c r="EA6" s="16">
        <v>0.76139644115384608</v>
      </c>
      <c r="EB6" s="16">
        <v>1.9228196880621156</v>
      </c>
      <c r="EC6" s="16">
        <f t="shared" ref="EC6:EC11" si="29">DZ6+EA6+EB6</f>
        <v>36.65238961961596</v>
      </c>
      <c r="ED6" s="16">
        <v>20.620781880000003</v>
      </c>
      <c r="EE6" s="16">
        <v>0</v>
      </c>
      <c r="EF6" s="16">
        <v>9.1007992590590447</v>
      </c>
      <c r="EG6" s="16">
        <f t="shared" ref="EG6:EG11" si="30">ED6+EE6+EF6</f>
        <v>29.721581139059047</v>
      </c>
      <c r="EH6" s="16">
        <v>13.600000000000001</v>
      </c>
      <c r="EI6" s="16">
        <v>6.0353200500000002</v>
      </c>
      <c r="EJ6" s="16">
        <v>132.29792500633272</v>
      </c>
      <c r="EK6" s="16">
        <f t="shared" ref="EK6:EK11" si="31">EH6+EI6+EJ6</f>
        <v>151.93324505633271</v>
      </c>
      <c r="EL6" s="19">
        <f t="shared" ref="EL6:EL11" si="32">EK6+EG6+EC6+DY6</f>
        <v>283.39149523100673</v>
      </c>
      <c r="EM6" s="68">
        <v>8.864613750000002</v>
      </c>
      <c r="EN6" s="68">
        <v>30.458395293798009</v>
      </c>
      <c r="EO6" s="68">
        <v>56.657855612566813</v>
      </c>
      <c r="EP6" s="16">
        <f t="shared" ref="EP6:EP12" si="33">EM6+EN6+EO6</f>
        <v>95.980864656364815</v>
      </c>
      <c r="EQ6" s="20">
        <v>27.294115549999997</v>
      </c>
      <c r="ER6" s="20">
        <v>6.2370088799999994</v>
      </c>
      <c r="ES6" s="20">
        <v>3.0426811199999988</v>
      </c>
      <c r="ET6" s="16">
        <f t="shared" ref="ET6:ET12" si="34">EQ6+ER6+ES6</f>
        <v>36.573805549999996</v>
      </c>
      <c r="EU6" s="20">
        <v>943.90763988000015</v>
      </c>
      <c r="EV6" s="20">
        <v>55.16807652</v>
      </c>
      <c r="EW6" s="20">
        <v>40.221571117520007</v>
      </c>
      <c r="EX6" s="16">
        <f t="shared" ref="EX6:EX12" si="35">EU6+EV6+EW6</f>
        <v>1039.2972875175201</v>
      </c>
      <c r="EY6" s="16">
        <v>23.762849533305289</v>
      </c>
      <c r="EZ6" s="16">
        <v>4.2260102500000007</v>
      </c>
      <c r="FA6" s="16">
        <v>37.039643462964797</v>
      </c>
      <c r="FB6" s="16">
        <f t="shared" ref="FB6:FB12" si="36">EY6+EZ6+FA6</f>
        <v>65.028503246270091</v>
      </c>
      <c r="FC6" s="19">
        <f t="shared" ref="FC6:FC12" si="37">FB6+EX6+ET6+EP6</f>
        <v>1236.8804609701551</v>
      </c>
      <c r="FD6" s="68">
        <v>11.476150240000001</v>
      </c>
      <c r="FE6" s="68">
        <v>2.9035447800000003</v>
      </c>
      <c r="FF6" s="68">
        <v>207.1138271689764</v>
      </c>
      <c r="FG6" s="16">
        <f t="shared" ref="FG6:FG12" si="38">FD6+FE6+FF6</f>
        <v>221.49352218897641</v>
      </c>
      <c r="FH6" s="68">
        <v>0.84542231999999995</v>
      </c>
      <c r="FI6" s="68">
        <v>17.990523675906626</v>
      </c>
      <c r="FJ6" s="68">
        <v>6.7168130277696934</v>
      </c>
      <c r="FK6" s="16">
        <f t="shared" ref="FK6:FK12" si="39">FH6+FI6+FJ6</f>
        <v>25.55275902367632</v>
      </c>
      <c r="FL6" s="68">
        <v>8.8842574121358346</v>
      </c>
      <c r="FM6" s="68">
        <v>9.5898511799999984</v>
      </c>
      <c r="FN6" s="68">
        <v>6.279982110062174</v>
      </c>
      <c r="FO6" s="16">
        <f t="shared" ref="FO6:FO11" si="40">FL6+FM6+FN6</f>
        <v>24.75409070219801</v>
      </c>
      <c r="FP6" s="16">
        <v>9.8840728401128022</v>
      </c>
      <c r="FQ6" s="16">
        <v>11.058997621897129</v>
      </c>
      <c r="FR6" s="16">
        <v>422.75342748003845</v>
      </c>
      <c r="FS6" s="16">
        <f t="shared" ref="FS6:FS11" si="41">FP6+FQ6+FR6</f>
        <v>443.69649794204838</v>
      </c>
      <c r="FT6" s="19">
        <f>FS6+FO6+FK6+FG6</f>
        <v>715.49686985689914</v>
      </c>
      <c r="FU6" s="68">
        <v>34.998754109773735</v>
      </c>
      <c r="FV6" s="68">
        <v>25.385569393387513</v>
      </c>
      <c r="FW6" s="68">
        <v>38.057459184918336</v>
      </c>
      <c r="FX6" s="16">
        <f>FU6+FV6+FW6</f>
        <v>98.441782688079584</v>
      </c>
      <c r="FY6" s="68">
        <v>0</v>
      </c>
      <c r="FZ6" s="68">
        <v>10.566639409999999</v>
      </c>
      <c r="GA6" s="68">
        <v>72.193443918502723</v>
      </c>
      <c r="GB6" s="16">
        <f>FY6+FZ6+GA6</f>
        <v>82.760083328502716</v>
      </c>
      <c r="GC6" s="68">
        <v>1502.3672960012821</v>
      </c>
      <c r="GD6" s="68">
        <v>42.971026719257836</v>
      </c>
      <c r="GE6" s="68">
        <v>70.498390527210844</v>
      </c>
      <c r="GF6" s="16">
        <f>GC6+GD6+GE6</f>
        <v>1615.8367132477508</v>
      </c>
      <c r="GG6" s="68">
        <v>110.94580770328062</v>
      </c>
      <c r="GH6" s="68">
        <v>186.52083522470926</v>
      </c>
      <c r="GI6" s="16">
        <v>1089.4781951852897</v>
      </c>
      <c r="GJ6" s="16">
        <f t="shared" ref="GJ6:GJ12" si="42">GG6+GH6+GI6</f>
        <v>1386.9448381132795</v>
      </c>
      <c r="GK6" s="19">
        <f>GJ6+GF6+GB6+FX6</f>
        <v>3183.9834173776126</v>
      </c>
      <c r="GL6" s="68">
        <v>150.0475888</v>
      </c>
      <c r="GM6" s="68">
        <v>0</v>
      </c>
      <c r="GN6" s="68">
        <v>1912.3815260178287</v>
      </c>
      <c r="GO6" s="16">
        <f t="shared" ref="GO6:GO12" si="43">GL6+GM6+GN6</f>
        <v>2062.4291148178286</v>
      </c>
      <c r="GP6" s="68">
        <v>7.6571348999999991</v>
      </c>
      <c r="GQ6" s="68">
        <v>24.278911935086384</v>
      </c>
      <c r="GR6" s="68">
        <v>47.052543700000001</v>
      </c>
      <c r="GS6" s="16">
        <f t="shared" ref="GS6:GS12" si="44">GP6+GQ6+GR6</f>
        <v>78.988590535086388</v>
      </c>
      <c r="GT6" s="68">
        <v>12.791045970424832</v>
      </c>
      <c r="GU6" s="68">
        <v>0</v>
      </c>
      <c r="GV6" s="68">
        <v>3</v>
      </c>
      <c r="GW6" s="16">
        <f t="shared" ref="GW6:GW12" si="45">GT6+GU6+GV6</f>
        <v>15.791045970424832</v>
      </c>
      <c r="GX6" s="68">
        <v>14.419630738609726</v>
      </c>
      <c r="GY6" s="68">
        <v>0</v>
      </c>
      <c r="GZ6" s="68">
        <v>19.816818564998389</v>
      </c>
      <c r="HA6" s="16">
        <f t="shared" ref="HA6:HA12" si="46">GX6+GY6+GZ6</f>
        <v>34.236449303608111</v>
      </c>
      <c r="HB6" s="19">
        <f>HA6+GW6+GS6+GO6</f>
        <v>2191.445200626948</v>
      </c>
      <c r="HC6" s="68">
        <v>5.0763038486539074</v>
      </c>
      <c r="HD6" s="68">
        <v>16.666789564947184</v>
      </c>
      <c r="HE6" s="68">
        <v>1269.3742110447338</v>
      </c>
      <c r="HF6" s="16">
        <f t="shared" ref="HF6:HF12" si="47">HC6+HD6+HE6</f>
        <v>1291.117304458335</v>
      </c>
      <c r="HG6" s="68">
        <v>51.314180064122368</v>
      </c>
      <c r="HH6" s="68">
        <v>21.538640878591394</v>
      </c>
      <c r="HI6" s="68">
        <v>61.0210000000001</v>
      </c>
      <c r="HJ6" s="16">
        <f t="shared" ref="HJ6:HJ12" si="48">HG6+HH6+HI6</f>
        <v>133.87382094271385</v>
      </c>
      <c r="HK6" s="68">
        <v>65.305001263584757</v>
      </c>
      <c r="HL6" s="68">
        <v>17.187077527556976</v>
      </c>
      <c r="HM6" s="68">
        <v>27.932327063157448</v>
      </c>
      <c r="HN6" s="16">
        <f t="shared" ref="HN6:HN12" si="49">HK6+HL6+HM6</f>
        <v>110.42440585429918</v>
      </c>
      <c r="HO6" s="68">
        <v>34.431200863831279</v>
      </c>
      <c r="HP6" s="68">
        <v>6.2096826574167689</v>
      </c>
      <c r="HQ6" s="68">
        <v>561.93011011621491</v>
      </c>
      <c r="HR6" s="16">
        <f t="shared" ref="HR6:HR12" si="50">HO6+HP6+HQ6</f>
        <v>602.57099363746295</v>
      </c>
      <c r="HS6" s="19">
        <f>HR6+HN6+HJ6+HF6</f>
        <v>2137.9865248928108</v>
      </c>
      <c r="HT6" s="111">
        <v>12.813932640936009</v>
      </c>
      <c r="HU6" s="111">
        <v>0</v>
      </c>
      <c r="HV6" s="111">
        <v>8.7697332647705188</v>
      </c>
      <c r="HW6" s="16">
        <f t="shared" ref="HW6:HW12" si="51">HT6+HU6+HV6</f>
        <v>21.583665905706528</v>
      </c>
      <c r="HX6" s="111">
        <v>7.9797964187965436</v>
      </c>
      <c r="HY6" s="111">
        <v>11.699989214012215</v>
      </c>
      <c r="HZ6" s="111">
        <v>42.001497011195056</v>
      </c>
      <c r="IA6" s="16">
        <f t="shared" ref="IA6:IA12" si="52">HX6+HY6+HZ6</f>
        <v>61.681282644003815</v>
      </c>
      <c r="IB6" s="111">
        <v>47.280158465271022</v>
      </c>
      <c r="IC6" s="111">
        <v>22.002021721639533</v>
      </c>
      <c r="ID6" s="111">
        <v>17.24937348183601</v>
      </c>
      <c r="IE6" s="16">
        <f t="shared" ref="IE6:IE12" si="53">IB6+IC6+ID6</f>
        <v>86.531553668746568</v>
      </c>
      <c r="IF6" s="111">
        <v>7.1932939762082038</v>
      </c>
      <c r="IG6" s="111">
        <v>5.2766751908429326</v>
      </c>
      <c r="IH6" s="111">
        <v>15.997957007512388</v>
      </c>
      <c r="II6" s="16">
        <f>IF6+IG6+IH6</f>
        <v>28.467926174563523</v>
      </c>
      <c r="IJ6" s="19">
        <f>II6+IE6+IA6+HW6</f>
        <v>198.26442839302047</v>
      </c>
      <c r="IK6" s="111">
        <v>18.424420555404062</v>
      </c>
      <c r="IL6" s="111">
        <v>9.4727390907677265</v>
      </c>
      <c r="IM6" s="111">
        <v>60.874789963734145</v>
      </c>
      <c r="IN6" s="16">
        <f>IK6+IL6+IM6</f>
        <v>88.771949609905931</v>
      </c>
      <c r="IO6" s="111">
        <v>41.420833552654898</v>
      </c>
      <c r="IP6" s="111">
        <v>12.921675505579596</v>
      </c>
      <c r="IQ6" s="111">
        <v>51.31399541921045</v>
      </c>
      <c r="IR6" s="16">
        <f t="shared" ref="IR6:IR12" si="54">IO6+IP6+IQ6</f>
        <v>105.65650447744494</v>
      </c>
      <c r="IS6" s="111">
        <v>16.356319460315021</v>
      </c>
      <c r="IT6" s="111">
        <v>18.272089411047837</v>
      </c>
      <c r="IU6" s="111">
        <v>55.558026070116625</v>
      </c>
      <c r="IV6" s="16">
        <f>IS6+IT6+IU6</f>
        <v>90.18643494147949</v>
      </c>
      <c r="IW6" s="111">
        <v>25.9829289108105</v>
      </c>
      <c r="IX6" s="111">
        <v>56.699474468544942</v>
      </c>
      <c r="IY6" s="111">
        <v>15.16501240773877</v>
      </c>
      <c r="IZ6" s="16">
        <f>IW6+IX6+IY6</f>
        <v>97.847415787094207</v>
      </c>
      <c r="JA6" s="19">
        <f>IZ6+IV6+IR6+IN6</f>
        <v>382.46230481592454</v>
      </c>
      <c r="JB6" s="68">
        <v>4.7530253883281954</v>
      </c>
      <c r="JC6" s="68">
        <v>21.614572126313409</v>
      </c>
      <c r="JD6" s="68">
        <v>15.276050893390439</v>
      </c>
      <c r="JE6" s="16">
        <f t="shared" ref="JE6:JE12" si="55">JB6+JC6+JD6</f>
        <v>41.643648408032043</v>
      </c>
      <c r="JF6" s="68">
        <v>1.1591675848624674</v>
      </c>
      <c r="JG6" s="68">
        <v>68.195025968868165</v>
      </c>
      <c r="JH6" s="68">
        <v>84.704219977691935</v>
      </c>
      <c r="JI6" s="16">
        <f t="shared" ref="JI6:JI12" si="56">JF6+JG6+JH6</f>
        <v>154.05841353142256</v>
      </c>
      <c r="JJ6" s="68">
        <v>22.232100656252644</v>
      </c>
      <c r="JK6" s="68">
        <v>4.0182613634984659</v>
      </c>
      <c r="JL6" s="68">
        <v>36.069606043721315</v>
      </c>
      <c r="JM6" s="16">
        <f>JJ6+JK6+JL6</f>
        <v>62.319968063472423</v>
      </c>
      <c r="JN6" s="68">
        <v>17.641900122200344</v>
      </c>
      <c r="JO6" s="68">
        <v>103.10472606894388</v>
      </c>
      <c r="JP6" s="68">
        <v>11.293374522514981</v>
      </c>
      <c r="JQ6" s="16">
        <f>JN6+JO6+JP6</f>
        <v>132.0400007136592</v>
      </c>
      <c r="JR6" s="19">
        <f>JQ6+JM6+JI6+JE6</f>
        <v>390.06203071658626</v>
      </c>
      <c r="JS6" s="68">
        <v>27.467664023512214</v>
      </c>
      <c r="JT6" s="68">
        <v>10.56362503349383</v>
      </c>
      <c r="JU6" s="68">
        <v>7.3563322824710955</v>
      </c>
      <c r="JV6" s="16">
        <f t="shared" ref="JV6:JV12" si="57">JS6+JT6+JU6</f>
        <v>45.387621339477136</v>
      </c>
      <c r="JW6" s="68">
        <v>436.44817557970413</v>
      </c>
      <c r="JX6" s="68">
        <v>4.2940805963509003</v>
      </c>
      <c r="JY6" s="68">
        <v>15.807638034157113</v>
      </c>
      <c r="JZ6" s="16">
        <f>JX6+JW6+JY6</f>
        <v>456.54989421021213</v>
      </c>
      <c r="KA6" s="16">
        <v>23.57899650193804</v>
      </c>
      <c r="KB6" s="16">
        <v>1.5217857143672497</v>
      </c>
      <c r="KC6" s="16">
        <v>1909.314095056234</v>
      </c>
      <c r="KD6" s="16">
        <f>KB6+KA6+KC6</f>
        <v>1934.4148772725393</v>
      </c>
      <c r="KE6" s="16">
        <v>22.641735073767407</v>
      </c>
      <c r="KF6" s="16">
        <v>22.696866419493265</v>
      </c>
      <c r="KG6" s="16">
        <v>16.55010829564797</v>
      </c>
      <c r="KH6" s="16">
        <f>KE6+KF6+KG6</f>
        <v>61.888709788908642</v>
      </c>
      <c r="KI6" s="19">
        <f>KH6+KD6+JZ6+JV6</f>
        <v>2498.2411026111372</v>
      </c>
      <c r="KJ6" s="68">
        <v>17.511801133082837</v>
      </c>
      <c r="KK6" s="68">
        <v>31.626808345314146</v>
      </c>
      <c r="KL6" s="68">
        <v>22.446545998026703</v>
      </c>
      <c r="KM6" s="16">
        <f>KJ6+KK6+KL6</f>
        <v>71.585155476423694</v>
      </c>
      <c r="KN6" s="68">
        <v>21.063977487762372</v>
      </c>
    </row>
    <row r="7" spans="1:300" s="2" customFormat="1">
      <c r="A7" s="12" t="s">
        <v>17</v>
      </c>
      <c r="B7" s="16">
        <v>0</v>
      </c>
      <c r="C7" s="19">
        <v>0</v>
      </c>
      <c r="D7" s="19">
        <v>0</v>
      </c>
      <c r="E7" s="81">
        <v>0</v>
      </c>
      <c r="F7" s="81">
        <v>0</v>
      </c>
      <c r="G7" s="17">
        <v>0</v>
      </c>
      <c r="H7" s="18">
        <v>0</v>
      </c>
      <c r="I7" s="18">
        <v>0</v>
      </c>
      <c r="J7" s="18">
        <f t="shared" si="0"/>
        <v>0</v>
      </c>
      <c r="K7" s="18">
        <v>0</v>
      </c>
      <c r="L7" s="18">
        <v>0</v>
      </c>
      <c r="M7" s="18">
        <v>0</v>
      </c>
      <c r="N7" s="18">
        <f t="shared" si="1"/>
        <v>0</v>
      </c>
      <c r="O7" s="18">
        <v>0</v>
      </c>
      <c r="P7" s="18">
        <v>0</v>
      </c>
      <c r="Q7" s="18">
        <v>0</v>
      </c>
      <c r="R7" s="18">
        <f t="shared" si="2"/>
        <v>0</v>
      </c>
      <c r="S7" s="18">
        <v>0</v>
      </c>
      <c r="T7" s="18">
        <v>0</v>
      </c>
      <c r="U7" s="18">
        <v>0</v>
      </c>
      <c r="V7" s="18">
        <f t="shared" si="3"/>
        <v>0</v>
      </c>
      <c r="W7" s="19">
        <f t="shared" si="4"/>
        <v>0</v>
      </c>
      <c r="X7" s="17">
        <v>0</v>
      </c>
      <c r="Y7" s="18">
        <v>0</v>
      </c>
      <c r="Z7" s="18">
        <v>0</v>
      </c>
      <c r="AA7" s="18">
        <f t="shared" ref="AA7:AA49" si="58">X7+Y7+Z7</f>
        <v>0</v>
      </c>
      <c r="AB7" s="18">
        <v>0</v>
      </c>
      <c r="AC7" s="18">
        <v>0</v>
      </c>
      <c r="AD7" s="18">
        <v>0</v>
      </c>
      <c r="AE7" s="18">
        <f t="shared" ref="AE7:AE49" si="59">AB7+AC7+AD7</f>
        <v>0</v>
      </c>
      <c r="AF7" s="18">
        <v>0</v>
      </c>
      <c r="AG7" s="18">
        <v>0</v>
      </c>
      <c r="AH7" s="18">
        <v>0</v>
      </c>
      <c r="AI7" s="18">
        <f t="shared" ref="AI7:AI49" si="60">AF7+AG7+AH7</f>
        <v>0</v>
      </c>
      <c r="AJ7" s="18">
        <v>0</v>
      </c>
      <c r="AK7" s="18">
        <v>0</v>
      </c>
      <c r="AL7" s="18">
        <v>0</v>
      </c>
      <c r="AM7" s="18">
        <f t="shared" si="5"/>
        <v>0</v>
      </c>
      <c r="AN7" s="19">
        <f t="shared" si="6"/>
        <v>0</v>
      </c>
      <c r="AO7" s="16">
        <v>0</v>
      </c>
      <c r="AP7" s="16">
        <v>0</v>
      </c>
      <c r="AQ7" s="16">
        <v>0</v>
      </c>
      <c r="AR7" s="16">
        <f t="shared" ref="AR7:AR49" si="61">AO7+AP7+AQ7</f>
        <v>0</v>
      </c>
      <c r="AS7" s="16">
        <v>0</v>
      </c>
      <c r="AT7" s="16">
        <v>0</v>
      </c>
      <c r="AU7" s="16">
        <v>0</v>
      </c>
      <c r="AV7" s="16">
        <f t="shared" ref="AV7:AV49" si="62">AS7+AT7+AU7</f>
        <v>0</v>
      </c>
      <c r="AW7" s="16">
        <v>0</v>
      </c>
      <c r="AX7" s="16">
        <v>0</v>
      </c>
      <c r="AY7" s="16">
        <v>0</v>
      </c>
      <c r="AZ7" s="16">
        <f t="shared" ref="AZ7:AZ49" si="63">AW7+AX7+AY7</f>
        <v>0</v>
      </c>
      <c r="BA7" s="16">
        <v>0</v>
      </c>
      <c r="BB7" s="16">
        <v>0</v>
      </c>
      <c r="BC7" s="16">
        <v>0</v>
      </c>
      <c r="BD7" s="16">
        <f>BA7+BB7+BC7</f>
        <v>0</v>
      </c>
      <c r="BE7" s="19">
        <f t="shared" si="7"/>
        <v>0</v>
      </c>
      <c r="BF7" s="16">
        <v>0</v>
      </c>
      <c r="BG7" s="16">
        <v>0</v>
      </c>
      <c r="BH7" s="16">
        <v>0</v>
      </c>
      <c r="BI7" s="16">
        <f t="shared" si="8"/>
        <v>0</v>
      </c>
      <c r="BJ7" s="16">
        <v>0</v>
      </c>
      <c r="BK7" s="16">
        <v>0</v>
      </c>
      <c r="BL7" s="16">
        <v>0</v>
      </c>
      <c r="BM7" s="16">
        <f t="shared" si="9"/>
        <v>0</v>
      </c>
      <c r="BN7" s="16">
        <v>0</v>
      </c>
      <c r="BO7" s="16">
        <v>0</v>
      </c>
      <c r="BP7" s="16">
        <v>0</v>
      </c>
      <c r="BQ7" s="16">
        <f t="shared" si="10"/>
        <v>0</v>
      </c>
      <c r="BR7" s="16">
        <v>0</v>
      </c>
      <c r="BS7" s="16">
        <v>0</v>
      </c>
      <c r="BT7" s="16">
        <v>0</v>
      </c>
      <c r="BU7" s="16">
        <f t="shared" si="11"/>
        <v>0</v>
      </c>
      <c r="BV7" s="19">
        <f t="shared" si="12"/>
        <v>0</v>
      </c>
      <c r="BW7" s="16">
        <v>0</v>
      </c>
      <c r="BX7" s="16">
        <v>0</v>
      </c>
      <c r="BY7" s="16">
        <v>0</v>
      </c>
      <c r="BZ7" s="16">
        <f t="shared" si="13"/>
        <v>0</v>
      </c>
      <c r="CA7" s="16">
        <v>0</v>
      </c>
      <c r="CB7" s="16">
        <v>0</v>
      </c>
      <c r="CC7" s="16">
        <v>0</v>
      </c>
      <c r="CD7" s="16">
        <f t="shared" si="14"/>
        <v>0</v>
      </c>
      <c r="CE7" s="16">
        <v>0</v>
      </c>
      <c r="CF7" s="16">
        <v>0</v>
      </c>
      <c r="CG7" s="16">
        <v>0</v>
      </c>
      <c r="CH7" s="16">
        <f t="shared" si="15"/>
        <v>0</v>
      </c>
      <c r="CI7" s="16">
        <v>0</v>
      </c>
      <c r="CJ7" s="16">
        <v>0</v>
      </c>
      <c r="CK7" s="16">
        <v>0</v>
      </c>
      <c r="CL7" s="16">
        <f t="shared" si="16"/>
        <v>0</v>
      </c>
      <c r="CM7" s="19">
        <f t="shared" si="17"/>
        <v>0</v>
      </c>
      <c r="CN7" s="16">
        <v>0</v>
      </c>
      <c r="CO7" s="16">
        <v>0</v>
      </c>
      <c r="CP7" s="16">
        <v>0</v>
      </c>
      <c r="CQ7" s="16">
        <f t="shared" si="18"/>
        <v>0</v>
      </c>
      <c r="CR7" s="16">
        <v>0</v>
      </c>
      <c r="CS7" s="16">
        <v>0</v>
      </c>
      <c r="CT7" s="16">
        <v>0</v>
      </c>
      <c r="CU7" s="16">
        <f>CR7+CS7+CT7</f>
        <v>0</v>
      </c>
      <c r="CV7" s="16">
        <v>0</v>
      </c>
      <c r="CW7" s="16">
        <v>0</v>
      </c>
      <c r="CX7" s="16">
        <v>0</v>
      </c>
      <c r="CY7" s="16">
        <f>CV7+CW7+CX7</f>
        <v>0</v>
      </c>
      <c r="CZ7" s="16">
        <v>0</v>
      </c>
      <c r="DA7" s="16">
        <v>0</v>
      </c>
      <c r="DB7" s="16">
        <v>0</v>
      </c>
      <c r="DC7" s="16">
        <f>CZ7+DA7+DB7</f>
        <v>0</v>
      </c>
      <c r="DD7" s="19">
        <f t="shared" si="22"/>
        <v>0</v>
      </c>
      <c r="DE7" s="16">
        <v>0</v>
      </c>
      <c r="DF7" s="16">
        <v>0</v>
      </c>
      <c r="DG7" s="16">
        <v>0</v>
      </c>
      <c r="DH7" s="16">
        <f>DE7+DF7+DG7</f>
        <v>0</v>
      </c>
      <c r="DI7" s="16">
        <v>0</v>
      </c>
      <c r="DJ7" s="16">
        <v>0</v>
      </c>
      <c r="DK7" s="16">
        <v>0</v>
      </c>
      <c r="DL7" s="16">
        <f>DI7+DJ7+DK7</f>
        <v>0</v>
      </c>
      <c r="DM7" s="16">
        <v>0</v>
      </c>
      <c r="DN7" s="16">
        <v>0</v>
      </c>
      <c r="DO7" s="16">
        <v>0</v>
      </c>
      <c r="DP7" s="16">
        <f t="shared" si="25"/>
        <v>0</v>
      </c>
      <c r="DQ7" s="16">
        <v>0</v>
      </c>
      <c r="DR7" s="16">
        <v>0</v>
      </c>
      <c r="DS7" s="16">
        <v>0</v>
      </c>
      <c r="DT7" s="16">
        <f t="shared" si="26"/>
        <v>0</v>
      </c>
      <c r="DU7" s="19">
        <f t="shared" si="27"/>
        <v>0</v>
      </c>
      <c r="DV7" s="16">
        <v>0</v>
      </c>
      <c r="DW7" s="16">
        <v>0</v>
      </c>
      <c r="DX7" s="16">
        <v>0</v>
      </c>
      <c r="DY7" s="16">
        <f t="shared" si="28"/>
        <v>0</v>
      </c>
      <c r="DZ7" s="16">
        <v>0</v>
      </c>
      <c r="EA7" s="16">
        <v>0</v>
      </c>
      <c r="EB7" s="16">
        <v>0</v>
      </c>
      <c r="EC7" s="16">
        <f t="shared" si="29"/>
        <v>0</v>
      </c>
      <c r="ED7" s="16">
        <v>0</v>
      </c>
      <c r="EE7" s="16">
        <v>0</v>
      </c>
      <c r="EF7" s="16">
        <v>0</v>
      </c>
      <c r="EG7" s="16">
        <f t="shared" si="30"/>
        <v>0</v>
      </c>
      <c r="EH7" s="16">
        <v>0</v>
      </c>
      <c r="EI7" s="16">
        <v>0</v>
      </c>
      <c r="EJ7" s="16">
        <v>0</v>
      </c>
      <c r="EK7" s="16">
        <f t="shared" si="31"/>
        <v>0</v>
      </c>
      <c r="EL7" s="19">
        <f t="shared" si="32"/>
        <v>0</v>
      </c>
      <c r="EM7" s="16">
        <v>0</v>
      </c>
      <c r="EN7" s="16">
        <v>0</v>
      </c>
      <c r="EO7" s="16">
        <v>0</v>
      </c>
      <c r="EP7" s="16">
        <f t="shared" si="33"/>
        <v>0</v>
      </c>
      <c r="EQ7" s="16">
        <v>0</v>
      </c>
      <c r="ER7" s="16">
        <v>0</v>
      </c>
      <c r="ES7" s="16">
        <v>0</v>
      </c>
      <c r="ET7" s="16">
        <f t="shared" si="34"/>
        <v>0</v>
      </c>
      <c r="EU7" s="16">
        <v>0</v>
      </c>
      <c r="EV7" s="16">
        <v>0</v>
      </c>
      <c r="EW7" s="16">
        <v>0</v>
      </c>
      <c r="EX7" s="16">
        <f t="shared" si="35"/>
        <v>0</v>
      </c>
      <c r="EY7" s="16">
        <v>0</v>
      </c>
      <c r="EZ7" s="16">
        <v>0</v>
      </c>
      <c r="FA7" s="16">
        <v>0</v>
      </c>
      <c r="FB7" s="16">
        <f t="shared" si="36"/>
        <v>0</v>
      </c>
      <c r="FC7" s="19">
        <f t="shared" si="37"/>
        <v>0</v>
      </c>
      <c r="FD7" s="16">
        <v>0</v>
      </c>
      <c r="FE7" s="16">
        <v>0</v>
      </c>
      <c r="FF7" s="16">
        <v>0</v>
      </c>
      <c r="FG7" s="16">
        <f t="shared" si="38"/>
        <v>0</v>
      </c>
      <c r="FH7" s="16">
        <v>0</v>
      </c>
      <c r="FI7" s="16">
        <v>0</v>
      </c>
      <c r="FJ7" s="16">
        <v>0</v>
      </c>
      <c r="FK7" s="16">
        <f t="shared" si="39"/>
        <v>0</v>
      </c>
      <c r="FL7" s="16">
        <v>0</v>
      </c>
      <c r="FM7" s="16">
        <v>0</v>
      </c>
      <c r="FN7" s="16">
        <v>0</v>
      </c>
      <c r="FO7" s="16">
        <f t="shared" si="40"/>
        <v>0</v>
      </c>
      <c r="FP7" s="16">
        <v>0</v>
      </c>
      <c r="FQ7" s="16">
        <v>0</v>
      </c>
      <c r="FR7" s="16">
        <v>0</v>
      </c>
      <c r="FS7" s="16">
        <f t="shared" si="41"/>
        <v>0</v>
      </c>
      <c r="FT7" s="19">
        <f t="shared" ref="FT7:FT12" si="64">FS7+FO7+FK7+FG7</f>
        <v>0</v>
      </c>
      <c r="FU7" s="16">
        <v>0</v>
      </c>
      <c r="FV7" s="16">
        <v>0</v>
      </c>
      <c r="FW7" s="16">
        <v>0</v>
      </c>
      <c r="FX7" s="16">
        <f t="shared" ref="FX7:FX12" si="65">FU7+FV7+FW7</f>
        <v>0</v>
      </c>
      <c r="FY7" s="16">
        <v>0</v>
      </c>
      <c r="FZ7" s="16">
        <v>0</v>
      </c>
      <c r="GA7" s="16">
        <v>0</v>
      </c>
      <c r="GB7" s="16">
        <f t="shared" ref="GB7:GB12" si="66">FY7+FZ7+GA7</f>
        <v>0</v>
      </c>
      <c r="GC7" s="16">
        <v>0</v>
      </c>
      <c r="GD7" s="16">
        <v>0</v>
      </c>
      <c r="GE7" s="16">
        <v>0</v>
      </c>
      <c r="GF7" s="16">
        <f t="shared" ref="GF7:GF12" si="67">GC7+GD7+GE7</f>
        <v>0</v>
      </c>
      <c r="GG7" s="16">
        <v>0</v>
      </c>
      <c r="GH7" s="16">
        <v>0</v>
      </c>
      <c r="GI7" s="16">
        <v>984</v>
      </c>
      <c r="GJ7" s="16">
        <f t="shared" si="42"/>
        <v>984</v>
      </c>
      <c r="GK7" s="19">
        <f t="shared" ref="GK7:GK12" si="68">GJ7+GF7+GB7+FX7</f>
        <v>984</v>
      </c>
      <c r="GL7" s="16">
        <v>0</v>
      </c>
      <c r="GM7" s="16">
        <v>0</v>
      </c>
      <c r="GN7" s="16">
        <v>0</v>
      </c>
      <c r="GO7" s="16">
        <f t="shared" si="43"/>
        <v>0</v>
      </c>
      <c r="GP7" s="16">
        <v>0</v>
      </c>
      <c r="GQ7" s="16">
        <v>0</v>
      </c>
      <c r="GR7" s="16">
        <v>0</v>
      </c>
      <c r="GS7" s="16">
        <f t="shared" si="44"/>
        <v>0</v>
      </c>
      <c r="GT7" s="16">
        <v>0</v>
      </c>
      <c r="GU7" s="16">
        <v>0</v>
      </c>
      <c r="GV7" s="16">
        <v>0</v>
      </c>
      <c r="GW7" s="16">
        <f t="shared" si="45"/>
        <v>0</v>
      </c>
      <c r="GX7" s="16">
        <v>0</v>
      </c>
      <c r="GY7" s="16">
        <v>0</v>
      </c>
      <c r="GZ7" s="16">
        <v>0</v>
      </c>
      <c r="HA7" s="16">
        <f t="shared" si="46"/>
        <v>0</v>
      </c>
      <c r="HB7" s="19">
        <f t="shared" ref="HB7:HB12" si="69">HA7+GW7+GS7+GO7</f>
        <v>0</v>
      </c>
      <c r="HC7" s="16">
        <v>0</v>
      </c>
      <c r="HD7" s="16">
        <v>0</v>
      </c>
      <c r="HE7" s="16">
        <v>0</v>
      </c>
      <c r="HF7" s="16">
        <f t="shared" si="47"/>
        <v>0</v>
      </c>
      <c r="HG7" s="16">
        <v>0</v>
      </c>
      <c r="HH7" s="16">
        <v>0</v>
      </c>
      <c r="HI7" s="16">
        <v>0</v>
      </c>
      <c r="HJ7" s="16">
        <f t="shared" si="48"/>
        <v>0</v>
      </c>
      <c r="HK7" s="16">
        <v>0</v>
      </c>
      <c r="HL7" s="16">
        <v>0</v>
      </c>
      <c r="HM7" s="16">
        <v>0</v>
      </c>
      <c r="HN7" s="16">
        <f t="shared" si="49"/>
        <v>0</v>
      </c>
      <c r="HO7" s="16">
        <v>0</v>
      </c>
      <c r="HP7" s="16">
        <v>0</v>
      </c>
      <c r="HQ7" s="16">
        <v>0</v>
      </c>
      <c r="HR7" s="16">
        <f t="shared" si="50"/>
        <v>0</v>
      </c>
      <c r="HS7" s="19">
        <f t="shared" ref="HS7:HS12" si="70">HR7+HN7+HJ7+HF7</f>
        <v>0</v>
      </c>
      <c r="HT7" s="67">
        <v>0</v>
      </c>
      <c r="HU7" s="67">
        <v>0</v>
      </c>
      <c r="HV7" s="67">
        <v>0</v>
      </c>
      <c r="HW7" s="16">
        <f t="shared" si="51"/>
        <v>0</v>
      </c>
      <c r="HX7" s="67">
        <v>0</v>
      </c>
      <c r="HY7" s="67">
        <v>0</v>
      </c>
      <c r="HZ7" s="67">
        <v>0</v>
      </c>
      <c r="IA7" s="16">
        <f t="shared" si="52"/>
        <v>0</v>
      </c>
      <c r="IB7" s="67">
        <v>0</v>
      </c>
      <c r="IC7" s="67">
        <v>0</v>
      </c>
      <c r="ID7" s="67">
        <v>0</v>
      </c>
      <c r="IE7" s="16">
        <f t="shared" si="53"/>
        <v>0</v>
      </c>
      <c r="IF7" s="67">
        <v>0</v>
      </c>
      <c r="IG7" s="67">
        <v>0</v>
      </c>
      <c r="IH7" s="67">
        <v>0</v>
      </c>
      <c r="II7" s="16">
        <f t="shared" ref="II7:II12" si="71">IF7+IG7+IH7</f>
        <v>0</v>
      </c>
      <c r="IJ7" s="19">
        <f t="shared" ref="IJ7:IJ12" si="72">II7+IE7+IA7+HW7</f>
        <v>0</v>
      </c>
      <c r="IK7" s="67">
        <v>0</v>
      </c>
      <c r="IL7" s="67">
        <v>0</v>
      </c>
      <c r="IM7" s="67">
        <v>0</v>
      </c>
      <c r="IN7" s="16">
        <f t="shared" ref="IN7:IN12" si="73">IK7+IL7+IM7</f>
        <v>0</v>
      </c>
      <c r="IO7" s="67">
        <v>0</v>
      </c>
      <c r="IP7" s="67">
        <v>0</v>
      </c>
      <c r="IQ7" s="67">
        <v>0</v>
      </c>
      <c r="IR7" s="16">
        <f t="shared" si="54"/>
        <v>0</v>
      </c>
      <c r="IS7" s="67">
        <v>0</v>
      </c>
      <c r="IT7" s="67">
        <v>0</v>
      </c>
      <c r="IU7" s="67">
        <v>0</v>
      </c>
      <c r="IV7" s="16">
        <f t="shared" ref="IV7:IV12" si="74">IS7+IT7+IU7</f>
        <v>0</v>
      </c>
      <c r="IW7" s="67">
        <v>0</v>
      </c>
      <c r="IX7" s="67">
        <v>0</v>
      </c>
      <c r="IY7" s="67">
        <v>0</v>
      </c>
      <c r="IZ7" s="16">
        <f t="shared" ref="IZ7:IZ12" si="75">IW7+IX7+IY7</f>
        <v>0</v>
      </c>
      <c r="JA7" s="19">
        <f t="shared" ref="JA7:JA12" si="76">IZ7+IV7+IR7+IN7</f>
        <v>0</v>
      </c>
      <c r="JB7" s="16">
        <v>0</v>
      </c>
      <c r="JC7" s="16">
        <v>0</v>
      </c>
      <c r="JD7" s="16">
        <v>0</v>
      </c>
      <c r="JE7" s="16">
        <f t="shared" si="55"/>
        <v>0</v>
      </c>
      <c r="JF7" s="16">
        <v>0</v>
      </c>
      <c r="JG7" s="16">
        <v>0</v>
      </c>
      <c r="JH7" s="16">
        <v>0</v>
      </c>
      <c r="JI7" s="16">
        <f t="shared" si="56"/>
        <v>0</v>
      </c>
      <c r="JJ7" s="16">
        <v>0</v>
      </c>
      <c r="JK7" s="16">
        <v>0</v>
      </c>
      <c r="JL7" s="16">
        <v>0</v>
      </c>
      <c r="JM7" s="16">
        <f t="shared" ref="JM7:JM12" si="77">JJ7+JK7+JL7</f>
        <v>0</v>
      </c>
      <c r="JN7" s="16">
        <v>0</v>
      </c>
      <c r="JO7" s="16">
        <v>0</v>
      </c>
      <c r="JP7" s="16">
        <v>0</v>
      </c>
      <c r="JQ7" s="16">
        <f t="shared" ref="JQ7:JQ12" si="78">JN7+JO7+JP7</f>
        <v>0</v>
      </c>
      <c r="JR7" s="19">
        <f>JQ7+JM7+JI7+JE7</f>
        <v>0</v>
      </c>
      <c r="JS7" s="16">
        <v>0</v>
      </c>
      <c r="JT7" s="16">
        <v>0</v>
      </c>
      <c r="JU7" s="16">
        <v>0</v>
      </c>
      <c r="JV7" s="16">
        <f t="shared" si="57"/>
        <v>0</v>
      </c>
      <c r="JW7" s="16">
        <v>0</v>
      </c>
      <c r="JX7" s="16">
        <v>0</v>
      </c>
      <c r="JY7" s="16">
        <v>0</v>
      </c>
      <c r="JZ7" s="16">
        <f t="shared" ref="JZ7:JZ49" si="79">JX7+JW7+JY7</f>
        <v>0</v>
      </c>
      <c r="KA7" s="16">
        <v>0</v>
      </c>
      <c r="KB7" s="16">
        <v>0</v>
      </c>
      <c r="KC7" s="16">
        <v>0</v>
      </c>
      <c r="KD7" s="16">
        <f t="shared" ref="KD7:KD49" si="80">KB7+KA7+KC7</f>
        <v>0</v>
      </c>
      <c r="KE7" s="16">
        <v>0</v>
      </c>
      <c r="KF7" s="16">
        <v>0</v>
      </c>
      <c r="KG7" s="16">
        <v>0</v>
      </c>
      <c r="KH7" s="16">
        <f t="shared" ref="KH7:KH12" si="81">KE7+KF7+KG7</f>
        <v>0</v>
      </c>
      <c r="KI7" s="19">
        <f>KH7+KD7+JZ7+JV7</f>
        <v>0</v>
      </c>
      <c r="KJ7" s="16">
        <v>0</v>
      </c>
      <c r="KK7" s="16">
        <v>0</v>
      </c>
      <c r="KL7" s="16">
        <v>0</v>
      </c>
      <c r="KM7" s="16">
        <f t="shared" ref="KM7:KM12" si="82">KJ7+KK7+KL7</f>
        <v>0</v>
      </c>
      <c r="KN7" s="16">
        <v>0</v>
      </c>
    </row>
    <row r="8" spans="1:300" s="2" customFormat="1">
      <c r="A8" s="12" t="s">
        <v>18</v>
      </c>
      <c r="B8" s="16">
        <v>628.31595769776538</v>
      </c>
      <c r="C8" s="19">
        <v>535.12188547909079</v>
      </c>
      <c r="D8" s="19">
        <v>491.28764065978481</v>
      </c>
      <c r="E8" s="81">
        <v>192.31461954288704</v>
      </c>
      <c r="F8" s="81">
        <v>355.45583030686919</v>
      </c>
      <c r="G8" s="17">
        <v>42.97612674654637</v>
      </c>
      <c r="H8" s="18">
        <v>37.082423512546399</v>
      </c>
      <c r="I8" s="18">
        <v>83.649488458851081</v>
      </c>
      <c r="J8" s="18">
        <f t="shared" si="0"/>
        <v>163.70803871794385</v>
      </c>
      <c r="K8" s="18">
        <v>11.875528265388819</v>
      </c>
      <c r="L8" s="18">
        <v>25.367033545470658</v>
      </c>
      <c r="M8" s="18">
        <v>88.051488925066977</v>
      </c>
      <c r="N8" s="18">
        <f t="shared" si="1"/>
        <v>125.29405073592646</v>
      </c>
      <c r="O8" s="18">
        <v>38.330452799083844</v>
      </c>
      <c r="P8" s="18">
        <v>21.574049399860922</v>
      </c>
      <c r="Q8" s="18">
        <v>133.17723851455085</v>
      </c>
      <c r="R8" s="18">
        <f t="shared" si="2"/>
        <v>193.08174071349561</v>
      </c>
      <c r="S8" s="18">
        <v>33.739466433189683</v>
      </c>
      <c r="T8" s="18">
        <v>75.981520332731634</v>
      </c>
      <c r="U8" s="18">
        <v>74.085985255449202</v>
      </c>
      <c r="V8" s="18">
        <f t="shared" si="3"/>
        <v>183.80697202137051</v>
      </c>
      <c r="W8" s="19">
        <f t="shared" si="4"/>
        <v>665.89080218873642</v>
      </c>
      <c r="X8" s="17">
        <v>13.20469465393499</v>
      </c>
      <c r="Y8" s="18">
        <v>8.0689136552614844</v>
      </c>
      <c r="Z8" s="18">
        <v>21.797034097202562</v>
      </c>
      <c r="AA8" s="18">
        <f t="shared" si="58"/>
        <v>43.070642406399038</v>
      </c>
      <c r="AB8" s="18">
        <v>10.717034331789852</v>
      </c>
      <c r="AC8" s="18">
        <v>36.665392019297116</v>
      </c>
      <c r="AD8" s="18">
        <v>16.869440806003219</v>
      </c>
      <c r="AE8" s="18">
        <f t="shared" si="59"/>
        <v>64.251867157090189</v>
      </c>
      <c r="AF8" s="18">
        <v>5.135375077949127</v>
      </c>
      <c r="AG8" s="18">
        <v>10.014202652882805</v>
      </c>
      <c r="AH8" s="18">
        <v>3.0185880905629277</v>
      </c>
      <c r="AI8" s="18">
        <f t="shared" si="60"/>
        <v>18.168165821394862</v>
      </c>
      <c r="AJ8" s="18">
        <v>12.001222216720114</v>
      </c>
      <c r="AK8" s="18">
        <v>124.11338301813765</v>
      </c>
      <c r="AL8" s="18">
        <v>25.473527532898963</v>
      </c>
      <c r="AM8" s="18">
        <f t="shared" si="5"/>
        <v>161.58813276775675</v>
      </c>
      <c r="AN8" s="19">
        <f t="shared" si="6"/>
        <v>287.07880815264082</v>
      </c>
      <c r="AO8" s="16">
        <v>15.174612796984741</v>
      </c>
      <c r="AP8" s="16">
        <v>43.519042655378257</v>
      </c>
      <c r="AQ8" s="16">
        <v>10.081516399851459</v>
      </c>
      <c r="AR8" s="16">
        <f t="shared" si="61"/>
        <v>68.775171852214456</v>
      </c>
      <c r="AS8" s="16">
        <v>14.537120864087344</v>
      </c>
      <c r="AT8" s="16">
        <v>3.8094366161807462</v>
      </c>
      <c r="AU8" s="16">
        <v>1.6738813280153526</v>
      </c>
      <c r="AV8" s="16">
        <f t="shared" si="62"/>
        <v>20.020438808283441</v>
      </c>
      <c r="AW8" s="16">
        <v>22.735192165608247</v>
      </c>
      <c r="AX8" s="16">
        <v>17.098043072377934</v>
      </c>
      <c r="AY8" s="16">
        <v>4.0779216937462612</v>
      </c>
      <c r="AZ8" s="16">
        <f t="shared" si="63"/>
        <v>43.911156931732442</v>
      </c>
      <c r="BA8" s="16">
        <v>6.8957341966215182</v>
      </c>
      <c r="BB8" s="16">
        <v>45.867022359277392</v>
      </c>
      <c r="BC8" s="16">
        <v>14.864992970750517</v>
      </c>
      <c r="BD8" s="16">
        <f t="shared" ref="BD8:BD49" si="83">BA8+BB8+BC8</f>
        <v>67.627749526649424</v>
      </c>
      <c r="BE8" s="19">
        <f t="shared" si="7"/>
        <v>200.33451711887977</v>
      </c>
      <c r="BF8" s="16">
        <v>2.0393423821562768</v>
      </c>
      <c r="BG8" s="16">
        <v>0.4107161946155235</v>
      </c>
      <c r="BH8" s="16">
        <v>21.553654403742421</v>
      </c>
      <c r="BI8" s="16">
        <f t="shared" si="8"/>
        <v>24.003712980514223</v>
      </c>
      <c r="BJ8" s="16">
        <v>2.8275435036189851</v>
      </c>
      <c r="BK8" s="16">
        <v>4.7484260000000003</v>
      </c>
      <c r="BL8" s="16">
        <v>146.85586358475697</v>
      </c>
      <c r="BM8" s="16">
        <f t="shared" si="9"/>
        <v>154.43183308837595</v>
      </c>
      <c r="BN8" s="16">
        <v>33.058999915329267</v>
      </c>
      <c r="BO8" s="16">
        <v>25.072630512624706</v>
      </c>
      <c r="BP8" s="16">
        <v>2.0403308373806248</v>
      </c>
      <c r="BQ8" s="16">
        <f t="shared" si="10"/>
        <v>60.171961265334595</v>
      </c>
      <c r="BR8" s="16">
        <v>22.29764994309641</v>
      </c>
      <c r="BS8" s="16">
        <v>4.2643141732993621</v>
      </c>
      <c r="BT8" s="16">
        <v>36.894930653699092</v>
      </c>
      <c r="BU8" s="16">
        <f t="shared" si="11"/>
        <v>63.456894770094863</v>
      </c>
      <c r="BV8" s="19">
        <f t="shared" si="12"/>
        <v>302.0644021043197</v>
      </c>
      <c r="BW8" s="16">
        <v>34.074171104851843</v>
      </c>
      <c r="BX8" s="16">
        <v>17.600878983181879</v>
      </c>
      <c r="BY8" s="16">
        <v>21.456032998701073</v>
      </c>
      <c r="BZ8" s="16">
        <f t="shared" si="13"/>
        <v>73.13108308673479</v>
      </c>
      <c r="CA8" s="16">
        <v>15.96747193</v>
      </c>
      <c r="CB8" s="16">
        <v>0.79690514999999995</v>
      </c>
      <c r="CC8" s="16">
        <v>29.898077904285714</v>
      </c>
      <c r="CD8" s="16">
        <f t="shared" si="14"/>
        <v>46.662454984285716</v>
      </c>
      <c r="CE8" s="16">
        <v>23.518721589999991</v>
      </c>
      <c r="CF8" s="16">
        <v>4.919208460000001</v>
      </c>
      <c r="CG8" s="16">
        <v>3.6588273372030518</v>
      </c>
      <c r="CH8" s="16">
        <f t="shared" si="15"/>
        <v>32.096757387203041</v>
      </c>
      <c r="CI8" s="16">
        <v>21.923945367349084</v>
      </c>
      <c r="CJ8" s="16">
        <v>4.9347917300000006</v>
      </c>
      <c r="CK8" s="16">
        <v>64.086210906696508</v>
      </c>
      <c r="CL8" s="16">
        <f t="shared" si="16"/>
        <v>90.944948004045585</v>
      </c>
      <c r="CM8" s="19">
        <f t="shared" si="17"/>
        <v>242.83524346226915</v>
      </c>
      <c r="CN8" s="16">
        <v>4.8757681175703889</v>
      </c>
      <c r="CO8" s="16">
        <v>1.6763924213225374</v>
      </c>
      <c r="CP8" s="16">
        <v>54.178768610000006</v>
      </c>
      <c r="CQ8" s="16">
        <f t="shared" si="18"/>
        <v>60.730929148892933</v>
      </c>
      <c r="CR8" s="16">
        <v>102.75815849000001</v>
      </c>
      <c r="CS8" s="16">
        <v>23.27310807929247</v>
      </c>
      <c r="CT8" s="16">
        <v>177.56497032909522</v>
      </c>
      <c r="CU8" s="16">
        <f t="shared" si="19"/>
        <v>303.5962368983877</v>
      </c>
      <c r="CV8" s="16">
        <v>5.6355896463752861</v>
      </c>
      <c r="CW8" s="16">
        <v>8.0658071114614849</v>
      </c>
      <c r="CX8" s="16">
        <v>58.535215932196621</v>
      </c>
      <c r="CY8" s="16">
        <f t="shared" si="20"/>
        <v>72.236612690033397</v>
      </c>
      <c r="CZ8" s="16">
        <v>60.160919408737882</v>
      </c>
      <c r="DA8" s="16">
        <v>51.798268109971332</v>
      </c>
      <c r="DB8" s="16">
        <v>23.981494729560701</v>
      </c>
      <c r="DC8" s="16">
        <f t="shared" si="21"/>
        <v>135.94068224826992</v>
      </c>
      <c r="DD8" s="19">
        <f t="shared" si="22"/>
        <v>572.50446098558393</v>
      </c>
      <c r="DE8" s="16">
        <v>36.690029423428541</v>
      </c>
      <c r="DF8" s="16">
        <v>5.9278437100000012</v>
      </c>
      <c r="DG8" s="16">
        <v>4.247690815576048</v>
      </c>
      <c r="DH8" s="16">
        <f t="shared" si="23"/>
        <v>46.865563949004596</v>
      </c>
      <c r="DI8" s="16">
        <v>27.65746495778173</v>
      </c>
      <c r="DJ8" s="16">
        <v>-0.19902454999999999</v>
      </c>
      <c r="DK8" s="16">
        <v>36.718388232987273</v>
      </c>
      <c r="DL8" s="16">
        <f t="shared" si="24"/>
        <v>64.176828640769003</v>
      </c>
      <c r="DM8" s="16">
        <v>8.9787612729629611</v>
      </c>
      <c r="DN8" s="16">
        <v>1.3675363769230768</v>
      </c>
      <c r="DO8" s="16">
        <v>21.819024936472161</v>
      </c>
      <c r="DP8" s="16">
        <f t="shared" si="25"/>
        <v>32.165322586358201</v>
      </c>
      <c r="DQ8" s="16">
        <v>20.478551515949096</v>
      </c>
      <c r="DR8" s="16">
        <v>0</v>
      </c>
      <c r="DS8" s="16">
        <v>111.24483430130751</v>
      </c>
      <c r="DT8" s="16">
        <f t="shared" si="26"/>
        <v>131.7233858172566</v>
      </c>
      <c r="DU8" s="19">
        <f t="shared" si="27"/>
        <v>274.93110099338838</v>
      </c>
      <c r="DV8" s="16">
        <v>7.7224310542999799</v>
      </c>
      <c r="DW8" s="16">
        <v>7.1670943478260858</v>
      </c>
      <c r="DX8" s="16">
        <v>50.194754013872917</v>
      </c>
      <c r="DY8" s="16">
        <f t="shared" si="28"/>
        <v>65.084279415998978</v>
      </c>
      <c r="DZ8" s="16">
        <v>33.968173490399998</v>
      </c>
      <c r="EA8" s="16">
        <v>0.76139644115384608</v>
      </c>
      <c r="EB8" s="16">
        <v>1.9228196880621156</v>
      </c>
      <c r="EC8" s="16">
        <f t="shared" si="29"/>
        <v>36.65238961961596</v>
      </c>
      <c r="ED8" s="16">
        <v>20.620781880000003</v>
      </c>
      <c r="EE8" s="16">
        <v>0</v>
      </c>
      <c r="EF8" s="16">
        <v>9.1007992590590447</v>
      </c>
      <c r="EG8" s="16">
        <f t="shared" si="30"/>
        <v>29.721581139059047</v>
      </c>
      <c r="EH8" s="16">
        <v>13.600000000000001</v>
      </c>
      <c r="EI8" s="16">
        <v>6.0353200500000002</v>
      </c>
      <c r="EJ8" s="16">
        <v>132.29792500633272</v>
      </c>
      <c r="EK8" s="16">
        <f t="shared" si="31"/>
        <v>151.93324505633271</v>
      </c>
      <c r="EL8" s="19">
        <f t="shared" si="32"/>
        <v>283.39149523100673</v>
      </c>
      <c r="EM8" s="16">
        <v>8.864613750000002</v>
      </c>
      <c r="EN8" s="16">
        <v>30.458395293798009</v>
      </c>
      <c r="EO8" s="16">
        <v>56.657855612566813</v>
      </c>
      <c r="EP8" s="16">
        <f t="shared" si="33"/>
        <v>95.980864656364815</v>
      </c>
      <c r="EQ8" s="16">
        <v>27.294115549999997</v>
      </c>
      <c r="ER8" s="16">
        <v>6.2370088799999994</v>
      </c>
      <c r="ES8" s="16">
        <v>3.0426811199999988</v>
      </c>
      <c r="ET8" s="16">
        <f t="shared" si="34"/>
        <v>36.573805549999996</v>
      </c>
      <c r="EU8" s="16">
        <v>943.90763988000015</v>
      </c>
      <c r="EV8" s="16">
        <v>55.16807652</v>
      </c>
      <c r="EW8" s="16">
        <v>40.221571117520007</v>
      </c>
      <c r="EX8" s="16">
        <f t="shared" si="35"/>
        <v>1039.2972875175201</v>
      </c>
      <c r="EY8" s="16">
        <v>23.762849533305289</v>
      </c>
      <c r="EZ8" s="16">
        <v>4.2260102500000007</v>
      </c>
      <c r="FA8" s="16">
        <v>37.039643462964797</v>
      </c>
      <c r="FB8" s="16">
        <f t="shared" si="36"/>
        <v>65.028503246270091</v>
      </c>
      <c r="FC8" s="19">
        <f t="shared" si="37"/>
        <v>1236.8804609701551</v>
      </c>
      <c r="FD8" s="16">
        <v>11.476150240000001</v>
      </c>
      <c r="FE8" s="16">
        <v>2.9035447800000003</v>
      </c>
      <c r="FF8" s="16">
        <v>207.1138271689764</v>
      </c>
      <c r="FG8" s="16">
        <f t="shared" si="38"/>
        <v>221.49352218897641</v>
      </c>
      <c r="FH8" s="16">
        <v>0.84542231999999995</v>
      </c>
      <c r="FI8" s="16">
        <v>17.990523675906626</v>
      </c>
      <c r="FJ8" s="16">
        <v>6.7168130277696934</v>
      </c>
      <c r="FK8" s="16">
        <f t="shared" si="39"/>
        <v>25.55275902367632</v>
      </c>
      <c r="FL8" s="16">
        <v>8.8842574121358346</v>
      </c>
      <c r="FM8" s="16">
        <v>9.5898511799999984</v>
      </c>
      <c r="FN8" s="16">
        <v>6.279982110062174</v>
      </c>
      <c r="FO8" s="16">
        <f t="shared" si="40"/>
        <v>24.75409070219801</v>
      </c>
      <c r="FP8" s="16">
        <v>9.8840728401128022</v>
      </c>
      <c r="FQ8" s="16">
        <v>11.058997621897129</v>
      </c>
      <c r="FR8" s="16">
        <v>422.75342748003845</v>
      </c>
      <c r="FS8" s="16">
        <f t="shared" si="41"/>
        <v>443.69649794204838</v>
      </c>
      <c r="FT8" s="19">
        <f t="shared" si="64"/>
        <v>715.49686985689914</v>
      </c>
      <c r="FU8" s="16">
        <v>34.998754109773735</v>
      </c>
      <c r="FV8" s="16">
        <v>25.385569393387513</v>
      </c>
      <c r="FW8" s="16">
        <v>38.057459184918336</v>
      </c>
      <c r="FX8" s="16">
        <f t="shared" si="65"/>
        <v>98.441782688079584</v>
      </c>
      <c r="FY8" s="16">
        <v>0</v>
      </c>
      <c r="FZ8" s="16">
        <v>10.566639409999999</v>
      </c>
      <c r="GA8" s="16">
        <v>72.193443918502723</v>
      </c>
      <c r="GB8" s="16">
        <f t="shared" si="66"/>
        <v>82.760083328502716</v>
      </c>
      <c r="GC8" s="16">
        <v>1502.3672960012821</v>
      </c>
      <c r="GD8" s="16">
        <v>42.971026719257836</v>
      </c>
      <c r="GE8" s="16">
        <v>70.498390527210844</v>
      </c>
      <c r="GF8" s="16">
        <f t="shared" si="67"/>
        <v>1615.8367132477508</v>
      </c>
      <c r="GG8" s="16">
        <v>110.94580770328062</v>
      </c>
      <c r="GH8" s="16">
        <v>186.52083522470926</v>
      </c>
      <c r="GI8" s="16">
        <v>105.47819518528959</v>
      </c>
      <c r="GJ8" s="16">
        <f t="shared" si="42"/>
        <v>402.9448381132795</v>
      </c>
      <c r="GK8" s="19">
        <f t="shared" si="68"/>
        <v>2199.9834173776126</v>
      </c>
      <c r="GL8" s="16">
        <v>150.0475888</v>
      </c>
      <c r="GM8" s="16">
        <v>0</v>
      </c>
      <c r="GN8" s="16">
        <v>1912.3815260178287</v>
      </c>
      <c r="GO8" s="16">
        <f t="shared" si="43"/>
        <v>2062.4291148178286</v>
      </c>
      <c r="GP8" s="16">
        <v>7.6571348999999991</v>
      </c>
      <c r="GQ8" s="16">
        <v>24.278911935086384</v>
      </c>
      <c r="GR8" s="16">
        <v>47.052543700000001</v>
      </c>
      <c r="GS8" s="16">
        <f t="shared" si="44"/>
        <v>78.988590535086388</v>
      </c>
      <c r="GT8" s="16">
        <v>12.791045970424832</v>
      </c>
      <c r="GU8" s="16">
        <v>0</v>
      </c>
      <c r="GV8" s="16">
        <v>3</v>
      </c>
      <c r="GW8" s="16">
        <f t="shared" si="45"/>
        <v>15.791045970424832</v>
      </c>
      <c r="GX8" s="16">
        <v>14.419630738609726</v>
      </c>
      <c r="GY8" s="16">
        <v>0</v>
      </c>
      <c r="GZ8" s="16">
        <v>19.816818564998389</v>
      </c>
      <c r="HA8" s="16">
        <f t="shared" si="46"/>
        <v>34.236449303608111</v>
      </c>
      <c r="HB8" s="19">
        <f t="shared" si="69"/>
        <v>2191.445200626948</v>
      </c>
      <c r="HC8" s="16">
        <v>5.0763038486539074</v>
      </c>
      <c r="HD8" s="16">
        <v>16.666789564947184</v>
      </c>
      <c r="HE8" s="16">
        <v>1269.3742110447338</v>
      </c>
      <c r="HF8" s="16">
        <f t="shared" si="47"/>
        <v>1291.117304458335</v>
      </c>
      <c r="HG8" s="16">
        <v>51.314180064122368</v>
      </c>
      <c r="HH8" s="16">
        <v>21.538640878591394</v>
      </c>
      <c r="HI8" s="16">
        <v>61.0210000000001</v>
      </c>
      <c r="HJ8" s="16">
        <f t="shared" si="48"/>
        <v>133.87382094271385</v>
      </c>
      <c r="HK8" s="16">
        <v>65.305001263584757</v>
      </c>
      <c r="HL8" s="16">
        <v>17.187077527556976</v>
      </c>
      <c r="HM8" s="16">
        <v>27.932327063157448</v>
      </c>
      <c r="HN8" s="16">
        <f t="shared" si="49"/>
        <v>110.42440585429918</v>
      </c>
      <c r="HO8" s="16">
        <v>34.431200863831279</v>
      </c>
      <c r="HP8" s="16">
        <v>6.2096826574167689</v>
      </c>
      <c r="HQ8" s="16">
        <v>561.93011011621491</v>
      </c>
      <c r="HR8" s="16">
        <f t="shared" si="50"/>
        <v>602.57099363746295</v>
      </c>
      <c r="HS8" s="19">
        <f t="shared" si="70"/>
        <v>2137.9865248928108</v>
      </c>
      <c r="HT8" s="67">
        <v>12.813932640936009</v>
      </c>
      <c r="HU8" s="67">
        <v>0</v>
      </c>
      <c r="HV8" s="67">
        <v>8.7697332647705188</v>
      </c>
      <c r="HW8" s="16">
        <f t="shared" si="51"/>
        <v>21.583665905706528</v>
      </c>
      <c r="HX8" s="67">
        <v>7.9797964187965436</v>
      </c>
      <c r="HY8" s="67">
        <v>11.699989214012215</v>
      </c>
      <c r="HZ8" s="67">
        <v>42.001497011195056</v>
      </c>
      <c r="IA8" s="16">
        <f t="shared" si="52"/>
        <v>61.681282644003815</v>
      </c>
      <c r="IB8" s="67">
        <v>47.280158465271022</v>
      </c>
      <c r="IC8" s="67">
        <v>22.002021721639533</v>
      </c>
      <c r="ID8" s="67">
        <v>17.24937348183601</v>
      </c>
      <c r="IE8" s="16">
        <f t="shared" si="53"/>
        <v>86.531553668746568</v>
      </c>
      <c r="IF8" s="67">
        <v>7.1932939762082038</v>
      </c>
      <c r="IG8" s="67">
        <v>5.2766751908429326</v>
      </c>
      <c r="IH8" s="67">
        <v>15.997957007512388</v>
      </c>
      <c r="II8" s="16">
        <f t="shared" si="71"/>
        <v>28.467926174563523</v>
      </c>
      <c r="IJ8" s="19">
        <f t="shared" si="72"/>
        <v>198.26442839302047</v>
      </c>
      <c r="IK8" s="67">
        <v>18.424420555404062</v>
      </c>
      <c r="IL8" s="67">
        <v>9.4727390907677265</v>
      </c>
      <c r="IM8" s="67">
        <v>60.874789963734145</v>
      </c>
      <c r="IN8" s="16">
        <f t="shared" si="73"/>
        <v>88.771949609905931</v>
      </c>
      <c r="IO8" s="67">
        <v>41.420833552654898</v>
      </c>
      <c r="IP8" s="67">
        <v>12.921675505579596</v>
      </c>
      <c r="IQ8" s="67">
        <v>51.31399541921045</v>
      </c>
      <c r="IR8" s="16">
        <f t="shared" si="54"/>
        <v>105.65650447744494</v>
      </c>
      <c r="IS8" s="67">
        <v>16.356319460315021</v>
      </c>
      <c r="IT8" s="67">
        <v>18.272089411047837</v>
      </c>
      <c r="IU8" s="67">
        <v>55.558026070116625</v>
      </c>
      <c r="IV8" s="16">
        <f t="shared" si="74"/>
        <v>90.18643494147949</v>
      </c>
      <c r="IW8" s="67">
        <v>25.9829289108105</v>
      </c>
      <c r="IX8" s="67">
        <v>56.699474468544942</v>
      </c>
      <c r="IY8" s="67">
        <v>15.16501240773877</v>
      </c>
      <c r="IZ8" s="16">
        <f t="shared" si="75"/>
        <v>97.847415787094207</v>
      </c>
      <c r="JA8" s="19">
        <f t="shared" si="76"/>
        <v>382.46230481592454</v>
      </c>
      <c r="JB8" s="16">
        <v>4.7530253883281954</v>
      </c>
      <c r="JC8" s="16">
        <v>21.614572126313409</v>
      </c>
      <c r="JD8" s="16">
        <v>15.276050893390439</v>
      </c>
      <c r="JE8" s="16">
        <f t="shared" si="55"/>
        <v>41.643648408032043</v>
      </c>
      <c r="JF8" s="16">
        <v>1.1591675848624674</v>
      </c>
      <c r="JG8" s="16">
        <v>68.195025968868165</v>
      </c>
      <c r="JH8" s="16">
        <v>84.704219977691935</v>
      </c>
      <c r="JI8" s="16">
        <f t="shared" si="56"/>
        <v>154.05841353142256</v>
      </c>
      <c r="JJ8" s="16">
        <v>22.232100656252644</v>
      </c>
      <c r="JK8" s="16">
        <v>4.0182613634984659</v>
      </c>
      <c r="JL8" s="16">
        <v>36.069606043721315</v>
      </c>
      <c r="JM8" s="16">
        <f t="shared" si="77"/>
        <v>62.319968063472423</v>
      </c>
      <c r="JN8" s="16">
        <v>17.641900122200344</v>
      </c>
      <c r="JO8" s="16">
        <v>103.10472606894388</v>
      </c>
      <c r="JP8" s="16">
        <v>11.293374522514981</v>
      </c>
      <c r="JQ8" s="16">
        <f t="shared" si="78"/>
        <v>132.0400007136592</v>
      </c>
      <c r="JR8" s="19">
        <f t="shared" ref="JR8:JR12" si="84">JQ8+JM8+JI8+JE8</f>
        <v>390.06203071658626</v>
      </c>
      <c r="JS8" s="16">
        <v>27.467664023512214</v>
      </c>
      <c r="JT8" s="16">
        <v>10.56362503349383</v>
      </c>
      <c r="JU8" s="16">
        <v>7.3563322824710955</v>
      </c>
      <c r="JV8" s="16">
        <f t="shared" si="57"/>
        <v>45.387621339477136</v>
      </c>
      <c r="JW8" s="16">
        <v>436.44817557970413</v>
      </c>
      <c r="JX8" s="16">
        <v>4.2940805963509003</v>
      </c>
      <c r="JY8" s="16">
        <v>15.807638034157113</v>
      </c>
      <c r="JZ8" s="16">
        <f t="shared" si="79"/>
        <v>456.54989421021213</v>
      </c>
      <c r="KA8" s="16">
        <v>23.57899650193804</v>
      </c>
      <c r="KB8" s="16">
        <v>1.5217857143672497</v>
      </c>
      <c r="KC8" s="16">
        <v>1909.314095056234</v>
      </c>
      <c r="KD8" s="16">
        <f t="shared" si="80"/>
        <v>1934.4148772725393</v>
      </c>
      <c r="KE8" s="16">
        <v>22.641735073767407</v>
      </c>
      <c r="KF8" s="16">
        <v>22.696866419493265</v>
      </c>
      <c r="KG8" s="16">
        <v>16.55010829564797</v>
      </c>
      <c r="KH8" s="16">
        <f t="shared" si="81"/>
        <v>61.888709788908642</v>
      </c>
      <c r="KI8" s="19">
        <f t="shared" ref="KI8:KI12" si="85">KH8+KD8+JZ8+JV8</f>
        <v>2498.2411026111372</v>
      </c>
      <c r="KJ8" s="16">
        <v>17.511801133082837</v>
      </c>
      <c r="KK8" s="16">
        <v>31.626808345314146</v>
      </c>
      <c r="KL8" s="16">
        <v>22.446545998026703</v>
      </c>
      <c r="KM8" s="16">
        <f t="shared" si="82"/>
        <v>71.585155476423694</v>
      </c>
      <c r="KN8" s="16">
        <v>21.063977487762372</v>
      </c>
    </row>
    <row r="9" spans="1:300" s="8" customFormat="1">
      <c r="A9" s="10" t="s">
        <v>19</v>
      </c>
      <c r="B9" s="45">
        <v>21.874653200185545</v>
      </c>
      <c r="C9" s="33">
        <v>0</v>
      </c>
      <c r="D9" s="33">
        <v>250.38796623028603</v>
      </c>
      <c r="E9" s="84">
        <v>8.0489999999999995</v>
      </c>
      <c r="F9" s="84">
        <v>0</v>
      </c>
      <c r="G9" s="32">
        <v>9.684378583661239</v>
      </c>
      <c r="H9" s="37">
        <v>1.2884842403660319</v>
      </c>
      <c r="I9" s="37">
        <v>1.1324897786003902</v>
      </c>
      <c r="J9" s="37">
        <f t="shared" si="0"/>
        <v>12.105352602627661</v>
      </c>
      <c r="K9" s="37">
        <v>0.48607359347182444</v>
      </c>
      <c r="L9" s="37">
        <v>0</v>
      </c>
      <c r="M9" s="37">
        <v>1.7545621296329481</v>
      </c>
      <c r="N9" s="37">
        <f t="shared" si="1"/>
        <v>2.2406357231047727</v>
      </c>
      <c r="O9" s="37">
        <v>1.402511807365671</v>
      </c>
      <c r="P9" s="37">
        <v>2.3157402573485375</v>
      </c>
      <c r="Q9" s="37">
        <v>9.1706196716841433</v>
      </c>
      <c r="R9" s="37">
        <f t="shared" si="2"/>
        <v>12.888871736398352</v>
      </c>
      <c r="S9" s="37">
        <v>10.108940016438041</v>
      </c>
      <c r="T9" s="37">
        <v>72.315678170858448</v>
      </c>
      <c r="U9" s="37">
        <v>64.863159767193309</v>
      </c>
      <c r="V9" s="37">
        <f t="shared" si="3"/>
        <v>147.2877779544898</v>
      </c>
      <c r="W9" s="33">
        <f t="shared" si="4"/>
        <v>174.52263801662059</v>
      </c>
      <c r="X9" s="32">
        <v>0</v>
      </c>
      <c r="Y9" s="37">
        <v>0</v>
      </c>
      <c r="Z9" s="37">
        <v>1.1315E-2</v>
      </c>
      <c r="AA9" s="37">
        <f t="shared" si="58"/>
        <v>1.1315E-2</v>
      </c>
      <c r="AB9" s="37">
        <v>0</v>
      </c>
      <c r="AC9" s="37">
        <v>0</v>
      </c>
      <c r="AD9" s="37">
        <v>0</v>
      </c>
      <c r="AE9" s="37">
        <f t="shared" si="59"/>
        <v>0</v>
      </c>
      <c r="AF9" s="37">
        <v>0</v>
      </c>
      <c r="AG9" s="37">
        <v>0</v>
      </c>
      <c r="AH9" s="37">
        <v>0</v>
      </c>
      <c r="AI9" s="37">
        <f t="shared" si="60"/>
        <v>0</v>
      </c>
      <c r="AJ9" s="37">
        <v>0</v>
      </c>
      <c r="AK9" s="37">
        <v>0</v>
      </c>
      <c r="AL9" s="37">
        <v>0</v>
      </c>
      <c r="AM9" s="37">
        <f t="shared" si="5"/>
        <v>0</v>
      </c>
      <c r="AN9" s="33">
        <f t="shared" si="6"/>
        <v>1.1315E-2</v>
      </c>
      <c r="AO9" s="45">
        <v>0</v>
      </c>
      <c r="AP9" s="45">
        <v>0</v>
      </c>
      <c r="AQ9" s="45">
        <v>0</v>
      </c>
      <c r="AR9" s="45">
        <f t="shared" si="61"/>
        <v>0</v>
      </c>
      <c r="AS9" s="45">
        <v>0</v>
      </c>
      <c r="AT9" s="45">
        <v>0</v>
      </c>
      <c r="AU9" s="45">
        <v>0.11504067326914917</v>
      </c>
      <c r="AV9" s="45">
        <f t="shared" si="62"/>
        <v>0.11504067326914917</v>
      </c>
      <c r="AW9" s="45">
        <v>0.2</v>
      </c>
      <c r="AX9" s="45">
        <v>0</v>
      </c>
      <c r="AY9" s="45">
        <v>0</v>
      </c>
      <c r="AZ9" s="45">
        <f t="shared" si="63"/>
        <v>0.2</v>
      </c>
      <c r="BA9" s="45">
        <v>0</v>
      </c>
      <c r="BB9" s="45">
        <v>0</v>
      </c>
      <c r="BC9" s="45">
        <v>0</v>
      </c>
      <c r="BD9" s="45">
        <f t="shared" si="83"/>
        <v>0</v>
      </c>
      <c r="BE9" s="33">
        <f t="shared" si="7"/>
        <v>0.3150406732691492</v>
      </c>
      <c r="BF9" s="45">
        <v>0</v>
      </c>
      <c r="BG9" s="45">
        <v>0</v>
      </c>
      <c r="BH9" s="45">
        <v>0</v>
      </c>
      <c r="BI9" s="45">
        <f t="shared" si="8"/>
        <v>0</v>
      </c>
      <c r="BJ9" s="45">
        <v>0</v>
      </c>
      <c r="BK9" s="45">
        <v>0</v>
      </c>
      <c r="BL9" s="45">
        <v>0</v>
      </c>
      <c r="BM9" s="45">
        <f t="shared" si="9"/>
        <v>0</v>
      </c>
      <c r="BN9" s="45">
        <v>0</v>
      </c>
      <c r="BO9" s="45">
        <v>0</v>
      </c>
      <c r="BP9" s="45">
        <v>0</v>
      </c>
      <c r="BQ9" s="45">
        <f t="shared" si="10"/>
        <v>0</v>
      </c>
      <c r="BR9" s="45">
        <v>0</v>
      </c>
      <c r="BS9" s="45">
        <v>0</v>
      </c>
      <c r="BT9" s="45">
        <v>0</v>
      </c>
      <c r="BU9" s="45">
        <f t="shared" si="11"/>
        <v>0</v>
      </c>
      <c r="BV9" s="33">
        <f t="shared" si="12"/>
        <v>0</v>
      </c>
      <c r="BW9" s="45">
        <v>19.558690172458753</v>
      </c>
      <c r="BX9" s="45">
        <v>0</v>
      </c>
      <c r="BY9" s="45">
        <v>0</v>
      </c>
      <c r="BZ9" s="45">
        <f t="shared" si="13"/>
        <v>19.558690172458753</v>
      </c>
      <c r="CA9" s="45">
        <v>0</v>
      </c>
      <c r="CB9" s="45">
        <v>0</v>
      </c>
      <c r="CC9" s="45">
        <v>0</v>
      </c>
      <c r="CD9" s="45">
        <f t="shared" si="14"/>
        <v>0</v>
      </c>
      <c r="CE9" s="45">
        <v>0</v>
      </c>
      <c r="CF9" s="45">
        <v>0</v>
      </c>
      <c r="CG9" s="45">
        <v>0</v>
      </c>
      <c r="CH9" s="45">
        <f t="shared" si="15"/>
        <v>0</v>
      </c>
      <c r="CI9" s="45">
        <v>0</v>
      </c>
      <c r="CJ9" s="45">
        <v>0</v>
      </c>
      <c r="CK9" s="45">
        <v>0</v>
      </c>
      <c r="CL9" s="45">
        <f t="shared" si="16"/>
        <v>0</v>
      </c>
      <c r="CM9" s="33">
        <f t="shared" si="17"/>
        <v>19.558690172458753</v>
      </c>
      <c r="CN9" s="45">
        <v>0.64275299757038795</v>
      </c>
      <c r="CO9" s="45">
        <v>0</v>
      </c>
      <c r="CP9" s="45">
        <v>0</v>
      </c>
      <c r="CQ9" s="45">
        <f t="shared" si="18"/>
        <v>0.64275299757038795</v>
      </c>
      <c r="CR9" s="45">
        <v>0</v>
      </c>
      <c r="CS9" s="45">
        <v>3</v>
      </c>
      <c r="CT9" s="45">
        <v>10.683172408087151</v>
      </c>
      <c r="CU9" s="45">
        <f t="shared" si="19"/>
        <v>13.683172408087151</v>
      </c>
      <c r="CV9" s="45">
        <v>0</v>
      </c>
      <c r="CW9" s="45">
        <v>0</v>
      </c>
      <c r="CX9" s="45">
        <v>3.6797390366238387</v>
      </c>
      <c r="CY9" s="45">
        <f t="shared" si="20"/>
        <v>3.6797390366238387</v>
      </c>
      <c r="CZ9" s="45">
        <v>0</v>
      </c>
      <c r="DA9" s="45">
        <v>0</v>
      </c>
      <c r="DB9" s="45">
        <v>0</v>
      </c>
      <c r="DC9" s="45">
        <f t="shared" si="21"/>
        <v>0</v>
      </c>
      <c r="DD9" s="33">
        <f t="shared" si="22"/>
        <v>18.005664442281375</v>
      </c>
      <c r="DE9" s="45">
        <v>0</v>
      </c>
      <c r="DF9" s="45">
        <v>0</v>
      </c>
      <c r="DG9" s="45">
        <v>1.5879667455760471</v>
      </c>
      <c r="DH9" s="45">
        <f t="shared" si="23"/>
        <v>1.5879667455760471</v>
      </c>
      <c r="DI9" s="45">
        <v>0</v>
      </c>
      <c r="DJ9" s="45">
        <v>0</v>
      </c>
      <c r="DK9" s="45">
        <v>1.0716677829872741</v>
      </c>
      <c r="DL9" s="45">
        <f t="shared" si="24"/>
        <v>1.0716677829872741</v>
      </c>
      <c r="DM9" s="45">
        <v>6</v>
      </c>
      <c r="DN9" s="45">
        <v>0</v>
      </c>
      <c r="DO9" s="45">
        <v>1.512</v>
      </c>
      <c r="DP9" s="45">
        <f t="shared" si="25"/>
        <v>7.5120000000000005</v>
      </c>
      <c r="DQ9" s="45">
        <v>0</v>
      </c>
      <c r="DR9" s="45">
        <v>0</v>
      </c>
      <c r="DS9" s="45">
        <v>1.7613064427889951</v>
      </c>
      <c r="DT9" s="45">
        <f t="shared" si="26"/>
        <v>1.7613064427889951</v>
      </c>
      <c r="DU9" s="33">
        <f t="shared" si="27"/>
        <v>11.932940971352318</v>
      </c>
      <c r="DV9" s="45">
        <v>1.0722241299090409</v>
      </c>
      <c r="DW9" s="45">
        <v>0</v>
      </c>
      <c r="DX9" s="45">
        <v>7.669999999999999</v>
      </c>
      <c r="DY9" s="45">
        <f t="shared" si="28"/>
        <v>8.7422241299090402</v>
      </c>
      <c r="DZ9" s="45">
        <v>0</v>
      </c>
      <c r="EA9" s="45">
        <v>0</v>
      </c>
      <c r="EB9" s="45">
        <v>0.50599999999999989</v>
      </c>
      <c r="EC9" s="45">
        <f t="shared" si="29"/>
        <v>0.50599999999999989</v>
      </c>
      <c r="ED9" s="45">
        <v>0</v>
      </c>
      <c r="EE9" s="45">
        <v>0</v>
      </c>
      <c r="EF9" s="45">
        <v>1.0335177188201428</v>
      </c>
      <c r="EG9" s="45">
        <f t="shared" si="30"/>
        <v>1.0335177188201428</v>
      </c>
      <c r="EH9" s="45">
        <v>0</v>
      </c>
      <c r="EI9" s="45">
        <v>0</v>
      </c>
      <c r="EJ9" s="45">
        <v>2.102183216332707</v>
      </c>
      <c r="EK9" s="45">
        <f t="shared" si="31"/>
        <v>2.102183216332707</v>
      </c>
      <c r="EL9" s="33">
        <f t="shared" si="32"/>
        <v>12.38392506506189</v>
      </c>
      <c r="EM9" s="65">
        <v>0</v>
      </c>
      <c r="EN9" s="65">
        <v>0</v>
      </c>
      <c r="EO9" s="65">
        <v>1.7768247283301724</v>
      </c>
      <c r="EP9" s="45">
        <f t="shared" si="33"/>
        <v>1.7768247283301724</v>
      </c>
      <c r="EQ9" s="65">
        <v>0</v>
      </c>
      <c r="ER9" s="65">
        <v>0</v>
      </c>
      <c r="ES9" s="65">
        <v>1.0668619999999984</v>
      </c>
      <c r="ET9" s="45">
        <f t="shared" si="34"/>
        <v>1.0668619999999984</v>
      </c>
      <c r="EU9" s="65">
        <v>942.22900000000016</v>
      </c>
      <c r="EV9" s="65">
        <v>0</v>
      </c>
      <c r="EW9" s="65">
        <v>1.2899551597020187</v>
      </c>
      <c r="EX9" s="45">
        <f t="shared" si="35"/>
        <v>943.51895515970216</v>
      </c>
      <c r="EY9" s="45">
        <v>0</v>
      </c>
      <c r="EZ9" s="45">
        <v>0</v>
      </c>
      <c r="FA9" s="45">
        <v>1.5612918811962195</v>
      </c>
      <c r="FB9" s="45">
        <f t="shared" si="36"/>
        <v>1.5612918811962195</v>
      </c>
      <c r="FC9" s="33">
        <f t="shared" si="37"/>
        <v>947.9239337692286</v>
      </c>
      <c r="FD9" s="65">
        <v>0</v>
      </c>
      <c r="FE9" s="65">
        <v>0</v>
      </c>
      <c r="FF9" s="65">
        <v>1.3734140000000006</v>
      </c>
      <c r="FG9" s="45">
        <f t="shared" si="38"/>
        <v>1.3734140000000006</v>
      </c>
      <c r="FH9" s="65">
        <v>0</v>
      </c>
      <c r="FI9" s="65">
        <v>0</v>
      </c>
      <c r="FJ9" s="65">
        <v>7.8899138677696934</v>
      </c>
      <c r="FK9" s="45">
        <f t="shared" si="39"/>
        <v>7.8899138677696934</v>
      </c>
      <c r="FL9" s="65">
        <v>0</v>
      </c>
      <c r="FM9" s="65">
        <v>0</v>
      </c>
      <c r="FN9" s="65">
        <v>4.4366764800621734</v>
      </c>
      <c r="FO9" s="45">
        <f t="shared" si="40"/>
        <v>4.4366764800621734</v>
      </c>
      <c r="FP9" s="45">
        <v>0</v>
      </c>
      <c r="FQ9" s="45">
        <v>0</v>
      </c>
      <c r="FR9" s="45">
        <v>5.426253815515663</v>
      </c>
      <c r="FS9" s="45">
        <f t="shared" si="41"/>
        <v>5.426253815515663</v>
      </c>
      <c r="FT9" s="33">
        <f t="shared" si="64"/>
        <v>19.126258163347529</v>
      </c>
      <c r="FU9" s="65">
        <v>0</v>
      </c>
      <c r="FV9" s="65">
        <v>0</v>
      </c>
      <c r="FW9" s="65">
        <v>26.947311836918338</v>
      </c>
      <c r="FX9" s="45">
        <f t="shared" si="65"/>
        <v>26.947311836918338</v>
      </c>
      <c r="FY9" s="65">
        <v>0</v>
      </c>
      <c r="FZ9" s="65">
        <v>0</v>
      </c>
      <c r="GA9" s="65">
        <v>1.5550000000000004</v>
      </c>
      <c r="GB9" s="45">
        <f t="shared" si="66"/>
        <v>1.5550000000000004</v>
      </c>
      <c r="GC9" s="65">
        <v>1479.33905</v>
      </c>
      <c r="GD9" s="65">
        <v>0</v>
      </c>
      <c r="GE9" s="65">
        <v>7.0309474852108798</v>
      </c>
      <c r="GF9" s="45">
        <f t="shared" si="67"/>
        <v>1486.3699974852109</v>
      </c>
      <c r="GG9" s="65">
        <v>0</v>
      </c>
      <c r="GH9" s="65">
        <v>0</v>
      </c>
      <c r="GI9" s="45">
        <v>89.11732015528959</v>
      </c>
      <c r="GJ9" s="45">
        <f t="shared" si="42"/>
        <v>89.11732015528959</v>
      </c>
      <c r="GK9" s="33">
        <f t="shared" si="68"/>
        <v>1603.9896294774189</v>
      </c>
      <c r="GL9" s="65">
        <v>0</v>
      </c>
      <c r="GM9" s="65">
        <v>0</v>
      </c>
      <c r="GN9" s="65">
        <v>1902.4253980178289</v>
      </c>
      <c r="GO9" s="45">
        <f t="shared" si="43"/>
        <v>1902.4253980178289</v>
      </c>
      <c r="GP9" s="65">
        <v>1.9999999999999998</v>
      </c>
      <c r="GQ9" s="65">
        <v>4.2789119350863833</v>
      </c>
      <c r="GR9" s="65">
        <v>0</v>
      </c>
      <c r="GS9" s="45">
        <f t="shared" si="44"/>
        <v>6.2789119350863833</v>
      </c>
      <c r="GT9" s="65">
        <v>1.3185467704248326</v>
      </c>
      <c r="GU9" s="65">
        <v>0</v>
      </c>
      <c r="GV9" s="65">
        <v>0</v>
      </c>
      <c r="GW9" s="45">
        <f t="shared" si="45"/>
        <v>1.3185467704248326</v>
      </c>
      <c r="GX9" s="65">
        <v>13.656364554485819</v>
      </c>
      <c r="GY9" s="65">
        <v>0</v>
      </c>
      <c r="GZ9" s="65">
        <v>1.1774772476331465</v>
      </c>
      <c r="HA9" s="45">
        <f t="shared" si="46"/>
        <v>14.833841802118965</v>
      </c>
      <c r="HB9" s="33">
        <f t="shared" si="69"/>
        <v>1924.856698525459</v>
      </c>
      <c r="HC9" s="65">
        <v>0</v>
      </c>
      <c r="HD9" s="65">
        <v>6.0341309446515838</v>
      </c>
      <c r="HE9" s="65">
        <v>1258.188732277345</v>
      </c>
      <c r="HF9" s="45">
        <f t="shared" si="47"/>
        <v>1264.2228632219967</v>
      </c>
      <c r="HG9" s="65">
        <v>2.0630736399999967</v>
      </c>
      <c r="HH9" s="65">
        <v>3.3470648000196945E-2</v>
      </c>
      <c r="HI9" s="65">
        <v>0</v>
      </c>
      <c r="HJ9" s="45">
        <f t="shared" si="48"/>
        <v>2.0965442880001937</v>
      </c>
      <c r="HK9" s="65">
        <v>2.9621659594085017</v>
      </c>
      <c r="HL9" s="65">
        <v>0.937500000000001</v>
      </c>
      <c r="HM9" s="65">
        <v>5.262149982360433</v>
      </c>
      <c r="HN9" s="45">
        <f t="shared" si="49"/>
        <v>9.1618159417689355</v>
      </c>
      <c r="HO9" s="65">
        <v>3.5540046424433398</v>
      </c>
      <c r="HP9" s="65">
        <v>1.3750000000000284</v>
      </c>
      <c r="HQ9" s="65">
        <v>0.1808022699999654</v>
      </c>
      <c r="HR9" s="45">
        <f t="shared" si="50"/>
        <v>5.1098069124433341</v>
      </c>
      <c r="HS9" s="33">
        <f t="shared" si="70"/>
        <v>1280.5910303642092</v>
      </c>
      <c r="HT9" s="85">
        <v>1.8171356620965344</v>
      </c>
      <c r="HU9" s="85">
        <v>0</v>
      </c>
      <c r="HV9" s="85">
        <v>0</v>
      </c>
      <c r="HW9" s="45">
        <f t="shared" si="51"/>
        <v>1.8171356620965344</v>
      </c>
      <c r="HX9" s="85">
        <v>2.5498494398797482</v>
      </c>
      <c r="HY9" s="85">
        <v>0</v>
      </c>
      <c r="HZ9" s="85">
        <v>2.8327218930070557</v>
      </c>
      <c r="IA9" s="45">
        <f t="shared" si="52"/>
        <v>5.3825713328868039</v>
      </c>
      <c r="IB9" s="85">
        <v>0</v>
      </c>
      <c r="IC9" s="85">
        <v>0</v>
      </c>
      <c r="ID9" s="85">
        <v>7.8915277401410142</v>
      </c>
      <c r="IE9" s="45">
        <f t="shared" si="53"/>
        <v>7.8915277401410142</v>
      </c>
      <c r="IF9" s="85">
        <v>7.1932939762082038</v>
      </c>
      <c r="IG9" s="85">
        <v>4.4175618535353298E-9</v>
      </c>
      <c r="IH9" s="85">
        <v>10.840700201231435</v>
      </c>
      <c r="II9" s="45">
        <f t="shared" si="71"/>
        <v>18.033994181857199</v>
      </c>
      <c r="IJ9" s="33">
        <f t="shared" si="72"/>
        <v>33.125228916981555</v>
      </c>
      <c r="IK9" s="85">
        <v>0</v>
      </c>
      <c r="IL9" s="85">
        <v>0.57775982575171148</v>
      </c>
      <c r="IM9" s="85">
        <v>0.89541799999999494</v>
      </c>
      <c r="IN9" s="45">
        <f t="shared" si="73"/>
        <v>1.4731778257517063</v>
      </c>
      <c r="IO9" s="85">
        <v>3.9773597408977368</v>
      </c>
      <c r="IP9" s="85">
        <v>7.3454508869993669</v>
      </c>
      <c r="IQ9" s="85">
        <v>0.79385514078421537</v>
      </c>
      <c r="IR9" s="45">
        <f t="shared" si="54"/>
        <v>12.116665768681319</v>
      </c>
      <c r="IS9" s="85">
        <v>0.37439594059810927</v>
      </c>
      <c r="IT9" s="85">
        <v>0</v>
      </c>
      <c r="IU9" s="85">
        <v>0.19000000000000103</v>
      </c>
      <c r="IV9" s="45">
        <f t="shared" si="74"/>
        <v>0.56439594059811027</v>
      </c>
      <c r="IW9" s="85">
        <v>0</v>
      </c>
      <c r="IX9" s="85">
        <v>0.95713840159932106</v>
      </c>
      <c r="IY9" s="85">
        <v>1.2883461241518945</v>
      </c>
      <c r="IZ9" s="45">
        <f t="shared" si="75"/>
        <v>2.2454845257512157</v>
      </c>
      <c r="JA9" s="33">
        <f t="shared" si="76"/>
        <v>16.399724060782351</v>
      </c>
      <c r="JB9" s="65">
        <v>2.7808362827248589</v>
      </c>
      <c r="JC9" s="65">
        <v>0.51896125941416205</v>
      </c>
      <c r="JD9" s="65">
        <v>0.85799999999999343</v>
      </c>
      <c r="JE9" s="45">
        <f t="shared" si="55"/>
        <v>4.157797542139015</v>
      </c>
      <c r="JF9" s="65">
        <v>4.9599999840665987E-7</v>
      </c>
      <c r="JG9" s="65">
        <v>0.97145457427281445</v>
      </c>
      <c r="JH9" s="65">
        <v>1.5338756433489391E-5</v>
      </c>
      <c r="JI9" s="45">
        <f t="shared" si="56"/>
        <v>0.97147040902924631</v>
      </c>
      <c r="JJ9" s="65">
        <v>0.53362250297827674</v>
      </c>
      <c r="JK9" s="65">
        <v>3.7978531099773498</v>
      </c>
      <c r="JL9" s="65">
        <v>1.2097165909102545</v>
      </c>
      <c r="JM9" s="45">
        <f t="shared" si="77"/>
        <v>5.5411922038658812</v>
      </c>
      <c r="JN9" s="65">
        <v>0.89545446178859378</v>
      </c>
      <c r="JO9" s="65">
        <v>0.97770020911838762</v>
      </c>
      <c r="JP9" s="65">
        <v>1.3222558709090206</v>
      </c>
      <c r="JQ9" s="45">
        <f t="shared" si="78"/>
        <v>3.1954105418160021</v>
      </c>
      <c r="JR9" s="33">
        <f t="shared" si="84"/>
        <v>13.865870696850145</v>
      </c>
      <c r="JS9" s="65">
        <v>10.441841291198584</v>
      </c>
      <c r="JT9" s="65">
        <v>0.31570852303412877</v>
      </c>
      <c r="JU9" s="65">
        <v>0.25564594059810924</v>
      </c>
      <c r="JV9" s="45">
        <f t="shared" si="57"/>
        <v>11.013195754830821</v>
      </c>
      <c r="JW9" s="65">
        <v>26.668298772065043</v>
      </c>
      <c r="JX9" s="65">
        <v>0.15647087430717477</v>
      </c>
      <c r="JY9" s="65">
        <v>1.5572738939478439</v>
      </c>
      <c r="JZ9" s="45">
        <f t="shared" si="79"/>
        <v>28.382043540320062</v>
      </c>
      <c r="KA9" s="45">
        <v>0</v>
      </c>
      <c r="KB9" s="45">
        <v>1.0227926064645136</v>
      </c>
      <c r="KC9" s="45">
        <v>1881.2331524525039</v>
      </c>
      <c r="KD9" s="45">
        <f t="shared" si="80"/>
        <v>1882.2559450589683</v>
      </c>
      <c r="KE9" s="45">
        <v>0.21842235807446356</v>
      </c>
      <c r="KF9" s="45">
        <v>0</v>
      </c>
      <c r="KG9" s="45">
        <v>0</v>
      </c>
      <c r="KH9" s="45">
        <f t="shared" si="81"/>
        <v>0.21842235807446356</v>
      </c>
      <c r="KI9" s="33">
        <f t="shared" si="85"/>
        <v>1921.8696067121937</v>
      </c>
      <c r="KJ9" s="65">
        <v>0.25564594059810564</v>
      </c>
      <c r="KK9" s="65">
        <v>3.3233972277754185</v>
      </c>
      <c r="KL9" s="65">
        <v>1.2782297029905536</v>
      </c>
      <c r="KM9" s="45">
        <f t="shared" si="82"/>
        <v>4.8572728713640778</v>
      </c>
      <c r="KN9" s="65">
        <v>0.36250594376812045</v>
      </c>
    </row>
    <row r="10" spans="1:300" s="8" customFormat="1" ht="14.25">
      <c r="A10" s="10" t="s">
        <v>23</v>
      </c>
      <c r="B10" s="45">
        <v>0</v>
      </c>
      <c r="C10" s="33">
        <v>0</v>
      </c>
      <c r="D10" s="33">
        <v>-73.966953993570968</v>
      </c>
      <c r="E10" s="84">
        <v>0</v>
      </c>
      <c r="F10" s="84">
        <v>0</v>
      </c>
      <c r="G10" s="32">
        <v>13.175845080028839</v>
      </c>
      <c r="H10" s="37">
        <v>0</v>
      </c>
      <c r="I10" s="37">
        <v>49.212866685849846</v>
      </c>
      <c r="J10" s="37">
        <f t="shared" si="0"/>
        <v>62.388711765878682</v>
      </c>
      <c r="K10" s="37">
        <v>2.8139505156914737</v>
      </c>
      <c r="L10" s="37">
        <v>17.811295619018896</v>
      </c>
      <c r="M10" s="37">
        <v>84.40133403259307</v>
      </c>
      <c r="N10" s="37">
        <f t="shared" si="1"/>
        <v>105.02658016730344</v>
      </c>
      <c r="O10" s="37">
        <v>9.6461851716818217</v>
      </c>
      <c r="P10" s="37">
        <v>8.3578043401013122</v>
      </c>
      <c r="Q10" s="37">
        <v>6.2744873716363649</v>
      </c>
      <c r="R10" s="37">
        <f t="shared" si="2"/>
        <v>24.278476883419501</v>
      </c>
      <c r="S10" s="37">
        <v>15.016438685671389</v>
      </c>
      <c r="T10" s="37">
        <v>0</v>
      </c>
      <c r="U10" s="37">
        <v>0</v>
      </c>
      <c r="V10" s="37">
        <f t="shared" si="3"/>
        <v>15.016438685671389</v>
      </c>
      <c r="W10" s="33">
        <f t="shared" si="4"/>
        <v>206.71020750227302</v>
      </c>
      <c r="X10" s="32">
        <v>2.9935111121428601</v>
      </c>
      <c r="Y10" s="37">
        <v>0</v>
      </c>
      <c r="Z10" s="37">
        <v>2.4811928459999999</v>
      </c>
      <c r="AA10" s="37">
        <f t="shared" si="58"/>
        <v>5.47470395814286</v>
      </c>
      <c r="AB10" s="37">
        <v>0</v>
      </c>
      <c r="AC10" s="37">
        <v>11.00039972377885</v>
      </c>
      <c r="AD10" s="37">
        <v>0.52679524927272814</v>
      </c>
      <c r="AE10" s="37">
        <f t="shared" si="59"/>
        <v>11.527194973051579</v>
      </c>
      <c r="AF10" s="37">
        <v>0</v>
      </c>
      <c r="AG10" s="37">
        <v>0</v>
      </c>
      <c r="AH10" s="37">
        <v>0</v>
      </c>
      <c r="AI10" s="37">
        <f t="shared" si="60"/>
        <v>0</v>
      </c>
      <c r="AJ10" s="37">
        <v>0</v>
      </c>
      <c r="AK10" s="37">
        <v>0</v>
      </c>
      <c r="AL10" s="37">
        <v>5.5592065663151402</v>
      </c>
      <c r="AM10" s="37">
        <f t="shared" si="5"/>
        <v>5.5592065663151402</v>
      </c>
      <c r="AN10" s="33">
        <f t="shared" si="6"/>
        <v>22.56110549750958</v>
      </c>
      <c r="AO10" s="45">
        <v>5.1350603778971786</v>
      </c>
      <c r="AP10" s="45">
        <v>18.765084209643319</v>
      </c>
      <c r="AQ10" s="45">
        <v>3.2416132231052153</v>
      </c>
      <c r="AR10" s="45">
        <f t="shared" si="61"/>
        <v>27.141757810645714</v>
      </c>
      <c r="AS10" s="45">
        <v>4.6278644337499992</v>
      </c>
      <c r="AT10" s="45">
        <v>0</v>
      </c>
      <c r="AU10" s="45">
        <v>1.4892294310454537</v>
      </c>
      <c r="AV10" s="45">
        <f t="shared" si="62"/>
        <v>6.1170938647954527</v>
      </c>
      <c r="AW10" s="45">
        <v>4.9508456800000005</v>
      </c>
      <c r="AX10" s="45">
        <v>11.630175507697091</v>
      </c>
      <c r="AY10" s="45">
        <v>0</v>
      </c>
      <c r="AZ10" s="45">
        <f t="shared" si="63"/>
        <v>16.58102118769709</v>
      </c>
      <c r="BA10" s="45">
        <v>0</v>
      </c>
      <c r="BB10" s="45">
        <v>40.278816473661593</v>
      </c>
      <c r="BC10" s="45">
        <v>0</v>
      </c>
      <c r="BD10" s="45">
        <f t="shared" si="83"/>
        <v>40.278816473661593</v>
      </c>
      <c r="BE10" s="33">
        <f t="shared" si="7"/>
        <v>90.118689336799847</v>
      </c>
      <c r="BF10" s="45">
        <v>0.21781919386956536</v>
      </c>
      <c r="BG10" s="45">
        <v>0</v>
      </c>
      <c r="BH10" s="45">
        <v>14.054635438193401</v>
      </c>
      <c r="BI10" s="45">
        <f t="shared" si="8"/>
        <v>14.272454632062967</v>
      </c>
      <c r="BJ10" s="45">
        <v>0</v>
      </c>
      <c r="BK10" s="45">
        <v>0</v>
      </c>
      <c r="BL10" s="45">
        <v>0</v>
      </c>
      <c r="BM10" s="45">
        <f t="shared" si="9"/>
        <v>0</v>
      </c>
      <c r="BN10" s="45">
        <v>11.875582175194982</v>
      </c>
      <c r="BO10" s="45">
        <v>0</v>
      </c>
      <c r="BP10" s="45">
        <v>0</v>
      </c>
      <c r="BQ10" s="45">
        <f t="shared" si="10"/>
        <v>11.875582175194982</v>
      </c>
      <c r="BR10" s="45">
        <v>17.394312228695643</v>
      </c>
      <c r="BS10" s="45">
        <v>0</v>
      </c>
      <c r="BT10" s="45">
        <v>13.846293095238083</v>
      </c>
      <c r="BU10" s="45">
        <f t="shared" si="11"/>
        <v>31.240605323933728</v>
      </c>
      <c r="BV10" s="33">
        <f t="shared" si="12"/>
        <v>57.388642131191681</v>
      </c>
      <c r="BW10" s="45">
        <v>3.2465427644171219</v>
      </c>
      <c r="BX10" s="45">
        <v>13.311760628571431</v>
      </c>
      <c r="BY10" s="45">
        <v>2.0778835787010728</v>
      </c>
      <c r="BZ10" s="45">
        <f t="shared" si="13"/>
        <v>18.636186971689625</v>
      </c>
      <c r="CA10" s="45">
        <v>0</v>
      </c>
      <c r="CB10" s="45">
        <v>0</v>
      </c>
      <c r="CC10" s="45">
        <v>27.591189534285714</v>
      </c>
      <c r="CD10" s="45">
        <f t="shared" si="14"/>
        <v>27.591189534285714</v>
      </c>
      <c r="CE10" s="45">
        <v>0</v>
      </c>
      <c r="CF10" s="45">
        <v>0</v>
      </c>
      <c r="CG10" s="45">
        <v>0.74928676720305121</v>
      </c>
      <c r="CH10" s="45">
        <f t="shared" si="15"/>
        <v>0.74928676720305121</v>
      </c>
      <c r="CI10" s="45">
        <v>10.160809287349084</v>
      </c>
      <c r="CJ10" s="45">
        <v>0</v>
      </c>
      <c r="CK10" s="45">
        <v>15.082329026696508</v>
      </c>
      <c r="CL10" s="45">
        <f t="shared" si="16"/>
        <v>25.243138314045591</v>
      </c>
      <c r="CM10" s="33">
        <f t="shared" si="17"/>
        <v>72.219801587223984</v>
      </c>
      <c r="CN10" s="45">
        <v>0</v>
      </c>
      <c r="CO10" s="45">
        <v>1.5415273213225373</v>
      </c>
      <c r="CP10" s="45">
        <v>14.29305297</v>
      </c>
      <c r="CQ10" s="45">
        <f t="shared" si="18"/>
        <v>15.834580291322537</v>
      </c>
      <c r="CR10" s="45">
        <v>0</v>
      </c>
      <c r="CS10" s="45">
        <v>19.877827919292471</v>
      </c>
      <c r="CT10" s="45">
        <v>0.59144533100806218</v>
      </c>
      <c r="CU10" s="45">
        <f t="shared" si="19"/>
        <v>20.469273250300535</v>
      </c>
      <c r="CV10" s="45">
        <v>4.7069178763752868</v>
      </c>
      <c r="CW10" s="45">
        <v>4.985259191461485</v>
      </c>
      <c r="CX10" s="45">
        <v>37.931866125572782</v>
      </c>
      <c r="CY10" s="45">
        <f t="shared" si="20"/>
        <v>47.624043193409555</v>
      </c>
      <c r="CZ10" s="45">
        <v>53.566944748737889</v>
      </c>
      <c r="DA10" s="45">
        <v>3.777075109971332</v>
      </c>
      <c r="DB10" s="45">
        <v>12.620771349560698</v>
      </c>
      <c r="DC10" s="45">
        <f t="shared" si="21"/>
        <v>69.964791208269929</v>
      </c>
      <c r="DD10" s="33">
        <f t="shared" si="22"/>
        <v>153.89268794330258</v>
      </c>
      <c r="DE10" s="45">
        <v>7.942395273428545</v>
      </c>
      <c r="DF10" s="45">
        <v>0</v>
      </c>
      <c r="DG10" s="45">
        <v>0</v>
      </c>
      <c r="DH10" s="45">
        <f t="shared" si="23"/>
        <v>7.942395273428545</v>
      </c>
      <c r="DI10" s="45">
        <v>24.154499407781731</v>
      </c>
      <c r="DJ10" s="45">
        <v>0</v>
      </c>
      <c r="DK10" s="45">
        <v>0</v>
      </c>
      <c r="DL10" s="45">
        <f t="shared" si="24"/>
        <v>24.154499407781731</v>
      </c>
      <c r="DM10" s="45">
        <v>2.3720667629629628</v>
      </c>
      <c r="DN10" s="45">
        <v>1.3675363769230768</v>
      </c>
      <c r="DO10" s="45">
        <v>19.757113004074583</v>
      </c>
      <c r="DP10" s="45">
        <f t="shared" si="25"/>
        <v>23.496716143960622</v>
      </c>
      <c r="DQ10" s="45">
        <v>18.864414405949098</v>
      </c>
      <c r="DR10" s="45">
        <v>0</v>
      </c>
      <c r="DS10" s="45">
        <v>11.155392818518518</v>
      </c>
      <c r="DT10" s="45">
        <f t="shared" si="26"/>
        <v>30.019807224467616</v>
      </c>
      <c r="DU10" s="33">
        <f t="shared" si="27"/>
        <v>85.613418049638511</v>
      </c>
      <c r="DV10" s="45">
        <v>1.0469383443909399</v>
      </c>
      <c r="DW10" s="45">
        <v>2.1670943478260867</v>
      </c>
      <c r="DX10" s="45">
        <v>12.359559645815754</v>
      </c>
      <c r="DY10" s="45">
        <f t="shared" si="28"/>
        <v>15.57359233803278</v>
      </c>
      <c r="DZ10" s="45">
        <v>33.869617070399997</v>
      </c>
      <c r="EA10" s="45">
        <v>0.76139644115384608</v>
      </c>
      <c r="EB10" s="45">
        <v>0.91681968806211589</v>
      </c>
      <c r="EC10" s="45">
        <f t="shared" si="29"/>
        <v>35.547833199615958</v>
      </c>
      <c r="ED10" s="45">
        <v>0</v>
      </c>
      <c r="EE10" s="45">
        <v>0</v>
      </c>
      <c r="EF10" s="45">
        <v>0</v>
      </c>
      <c r="EG10" s="45">
        <f t="shared" si="30"/>
        <v>0</v>
      </c>
      <c r="EH10" s="45">
        <v>0</v>
      </c>
      <c r="EI10" s="45">
        <v>0</v>
      </c>
      <c r="EJ10" s="45">
        <v>0</v>
      </c>
      <c r="EK10" s="45">
        <f t="shared" si="31"/>
        <v>0</v>
      </c>
      <c r="EL10" s="33">
        <f t="shared" si="32"/>
        <v>51.12142553764874</v>
      </c>
      <c r="EM10" s="65">
        <v>0</v>
      </c>
      <c r="EN10" s="65">
        <v>23.153497483798009</v>
      </c>
      <c r="EO10" s="65">
        <v>0.52603802646549924</v>
      </c>
      <c r="EP10" s="45">
        <f t="shared" si="33"/>
        <v>23.679535510263509</v>
      </c>
      <c r="EQ10" s="65">
        <v>0</v>
      </c>
      <c r="ER10" s="65">
        <v>0</v>
      </c>
      <c r="ES10" s="65">
        <v>0</v>
      </c>
      <c r="ET10" s="45">
        <f t="shared" si="34"/>
        <v>0</v>
      </c>
      <c r="EU10" s="65">
        <v>0</v>
      </c>
      <c r="EV10" s="65">
        <v>0</v>
      </c>
      <c r="EW10" s="65">
        <v>0</v>
      </c>
      <c r="EX10" s="45">
        <f t="shared" si="35"/>
        <v>0</v>
      </c>
      <c r="EY10" s="45">
        <v>18.762849533305285</v>
      </c>
      <c r="EZ10" s="45">
        <v>3.1837102500000003</v>
      </c>
      <c r="FA10" s="45">
        <v>34.518585821768575</v>
      </c>
      <c r="FB10" s="45">
        <f t="shared" si="36"/>
        <v>56.465145605073857</v>
      </c>
      <c r="FC10" s="33">
        <f t="shared" si="37"/>
        <v>80.144681115337363</v>
      </c>
      <c r="FD10" s="65">
        <v>0</v>
      </c>
      <c r="FE10" s="65">
        <v>0</v>
      </c>
      <c r="FF10" s="65">
        <v>64.132052898976383</v>
      </c>
      <c r="FG10" s="45">
        <f t="shared" si="38"/>
        <v>64.132052898976383</v>
      </c>
      <c r="FH10" s="65">
        <v>0</v>
      </c>
      <c r="FI10" s="65">
        <v>3.4905236759066249</v>
      </c>
      <c r="FJ10" s="65">
        <v>0</v>
      </c>
      <c r="FK10" s="45">
        <f t="shared" si="39"/>
        <v>3.4905236759066249</v>
      </c>
      <c r="FL10" s="65">
        <v>5.3464729621358353</v>
      </c>
      <c r="FM10" s="65">
        <v>8.8045883200000006</v>
      </c>
      <c r="FN10" s="65">
        <v>0</v>
      </c>
      <c r="FO10" s="45">
        <f t="shared" si="40"/>
        <v>14.151061282135835</v>
      </c>
      <c r="FP10" s="45">
        <v>6.8769818301128014</v>
      </c>
      <c r="FQ10" s="45">
        <v>2.2425022018971283</v>
      </c>
      <c r="FR10" s="45">
        <v>8.8584912745227751</v>
      </c>
      <c r="FS10" s="45">
        <f t="shared" si="41"/>
        <v>17.977975306532706</v>
      </c>
      <c r="FT10" s="33">
        <f t="shared" si="64"/>
        <v>99.751613163551553</v>
      </c>
      <c r="FU10" s="65">
        <v>13.590256950000134</v>
      </c>
      <c r="FV10" s="65">
        <v>1.9519289999999507</v>
      </c>
      <c r="FW10" s="65">
        <v>8.1289762679999988</v>
      </c>
      <c r="FX10" s="45">
        <f t="shared" si="65"/>
        <v>23.671162218000084</v>
      </c>
      <c r="FY10" s="65">
        <v>0</v>
      </c>
      <c r="FZ10" s="65">
        <v>0</v>
      </c>
      <c r="GA10" s="65">
        <v>34.05862862850271</v>
      </c>
      <c r="GB10" s="45">
        <f t="shared" si="66"/>
        <v>34.05862862850271</v>
      </c>
      <c r="GC10" s="65">
        <v>21.11255200128203</v>
      </c>
      <c r="GD10" s="65">
        <v>42.238821466245049</v>
      </c>
      <c r="GE10" s="65">
        <v>43.390310891999967</v>
      </c>
      <c r="GF10" s="45">
        <f t="shared" si="67"/>
        <v>106.74168435952706</v>
      </c>
      <c r="GG10" s="65">
        <v>110.03429936328062</v>
      </c>
      <c r="GH10" s="65">
        <v>108.99136759470926</v>
      </c>
      <c r="GI10" s="45">
        <v>0</v>
      </c>
      <c r="GJ10" s="45">
        <f t="shared" si="42"/>
        <v>219.02566695798987</v>
      </c>
      <c r="GK10" s="33">
        <f t="shared" si="68"/>
        <v>383.49714216401975</v>
      </c>
      <c r="GL10" s="65">
        <v>0</v>
      </c>
      <c r="GM10" s="65">
        <v>0</v>
      </c>
      <c r="GN10" s="65">
        <v>9.9561279999999801</v>
      </c>
      <c r="GO10" s="45">
        <f t="shared" si="43"/>
        <v>9.9561279999999801</v>
      </c>
      <c r="GP10" s="65">
        <v>5.6571349</v>
      </c>
      <c r="GQ10" s="65">
        <v>0</v>
      </c>
      <c r="GR10" s="65">
        <v>30.552543699999994</v>
      </c>
      <c r="GS10" s="45">
        <f t="shared" si="44"/>
        <v>36.209678599999997</v>
      </c>
      <c r="GT10" s="65">
        <v>11.4724992</v>
      </c>
      <c r="GU10" s="65">
        <v>0</v>
      </c>
      <c r="GV10" s="65">
        <v>0</v>
      </c>
      <c r="GW10" s="45">
        <f t="shared" si="45"/>
        <v>11.4724992</v>
      </c>
      <c r="GX10" s="65">
        <v>0.76326618412390601</v>
      </c>
      <c r="GY10" s="65">
        <v>0</v>
      </c>
      <c r="GZ10" s="65">
        <v>0.63934131736524402</v>
      </c>
      <c r="HA10" s="45">
        <f t="shared" si="46"/>
        <v>1.4026075014891499</v>
      </c>
      <c r="HB10" s="33">
        <f t="shared" si="69"/>
        <v>59.040913301489127</v>
      </c>
      <c r="HC10" s="65">
        <v>3.7980736343714798</v>
      </c>
      <c r="HD10" s="65">
        <v>0.63265862029560105</v>
      </c>
      <c r="HE10" s="65">
        <v>11.185478767388721</v>
      </c>
      <c r="HF10" s="45">
        <f t="shared" si="47"/>
        <v>15.616211022055802</v>
      </c>
      <c r="HG10" s="65">
        <v>49.251106424122369</v>
      </c>
      <c r="HH10" s="65">
        <v>21.505170230591197</v>
      </c>
      <c r="HI10" s="65">
        <v>60.421000000000099</v>
      </c>
      <c r="HJ10" s="45">
        <f t="shared" si="48"/>
        <v>131.17727665471367</v>
      </c>
      <c r="HK10" s="65">
        <v>30.45366446621999</v>
      </c>
      <c r="HL10" s="65">
        <v>14.427826659639008</v>
      </c>
      <c r="HM10" s="65">
        <v>10.170177080797016</v>
      </c>
      <c r="HN10" s="45">
        <f t="shared" si="49"/>
        <v>55.051668206656018</v>
      </c>
      <c r="HO10" s="65">
        <v>27.027196221387943</v>
      </c>
      <c r="HP10" s="65">
        <v>4.8346826574167405</v>
      </c>
      <c r="HQ10" s="65">
        <v>2.8267689969795602</v>
      </c>
      <c r="HR10" s="45">
        <f t="shared" si="50"/>
        <v>34.688647875784241</v>
      </c>
      <c r="HS10" s="33">
        <f t="shared" si="70"/>
        <v>236.53380375920975</v>
      </c>
      <c r="HT10" s="85">
        <v>10.996796978839477</v>
      </c>
      <c r="HU10" s="85">
        <v>0</v>
      </c>
      <c r="HV10" s="85">
        <v>8.7697332647705188</v>
      </c>
      <c r="HW10" s="45">
        <f t="shared" si="51"/>
        <v>19.766530243609996</v>
      </c>
      <c r="HX10" s="85">
        <v>4.6761125454537629</v>
      </c>
      <c r="HY10" s="85">
        <v>10.199989214012213</v>
      </c>
      <c r="HZ10" s="85">
        <v>29.212315712206912</v>
      </c>
      <c r="IA10" s="45">
        <f t="shared" si="52"/>
        <v>44.088417471672884</v>
      </c>
      <c r="IB10" s="85">
        <v>17.280158465271022</v>
      </c>
      <c r="IC10" s="85">
        <v>17.002021721639533</v>
      </c>
      <c r="ID10" s="85">
        <v>6.6721757192492808</v>
      </c>
      <c r="IE10" s="45">
        <f t="shared" si="53"/>
        <v>40.954355906159833</v>
      </c>
      <c r="IF10" s="85">
        <v>0</v>
      </c>
      <c r="IG10" s="85">
        <v>5.2766751864253711</v>
      </c>
      <c r="IH10" s="85">
        <v>1.8901430862809541</v>
      </c>
      <c r="II10" s="45">
        <f t="shared" si="71"/>
        <v>7.1668182727063252</v>
      </c>
      <c r="IJ10" s="33">
        <f t="shared" si="72"/>
        <v>111.97612189414903</v>
      </c>
      <c r="IK10" s="85">
        <v>18.424420555404062</v>
      </c>
      <c r="IL10" s="85">
        <v>8.8949792650160138</v>
      </c>
      <c r="IM10" s="85">
        <v>39.97937196373416</v>
      </c>
      <c r="IN10" s="45">
        <f t="shared" si="73"/>
        <v>67.298771784154241</v>
      </c>
      <c r="IO10" s="85">
        <v>19.043380756634782</v>
      </c>
      <c r="IP10" s="85">
        <v>5.5762246185802296</v>
      </c>
      <c r="IQ10" s="85">
        <v>4.9706083661434652</v>
      </c>
      <c r="IR10" s="45">
        <f t="shared" si="54"/>
        <v>29.590213741358479</v>
      </c>
      <c r="IS10" s="85">
        <v>15.298711788635989</v>
      </c>
      <c r="IT10" s="85">
        <v>15.297956178609434</v>
      </c>
      <c r="IU10" s="85">
        <v>54.868026070116628</v>
      </c>
      <c r="IV10" s="45">
        <f t="shared" si="74"/>
        <v>85.464694037362051</v>
      </c>
      <c r="IW10" s="85">
        <v>22.436109913249364</v>
      </c>
      <c r="IX10" s="85">
        <v>0.53135760767257323</v>
      </c>
      <c r="IY10" s="85">
        <v>10.957489408993212</v>
      </c>
      <c r="IZ10" s="45">
        <f t="shared" si="75"/>
        <v>33.924956929915147</v>
      </c>
      <c r="JA10" s="33">
        <f t="shared" si="76"/>
        <v>216.2786364927899</v>
      </c>
      <c r="JB10" s="65">
        <v>1.9721891056033363</v>
      </c>
      <c r="JC10" s="65">
        <v>21.095610866899246</v>
      </c>
      <c r="JD10" s="65">
        <v>0.428550893390445</v>
      </c>
      <c r="JE10" s="45">
        <f t="shared" si="55"/>
        <v>23.496350865893028</v>
      </c>
      <c r="JF10" s="65">
        <v>1.159167088862469</v>
      </c>
      <c r="JG10" s="65">
        <v>67.223571394595353</v>
      </c>
      <c r="JH10" s="65">
        <v>80.278811838947775</v>
      </c>
      <c r="JI10" s="45">
        <f t="shared" si="56"/>
        <v>148.66155032240562</v>
      </c>
      <c r="JJ10" s="65">
        <v>21.698478153274369</v>
      </c>
      <c r="JK10" s="65">
        <v>0.22040825352111601</v>
      </c>
      <c r="JL10" s="65">
        <v>34.859889452811061</v>
      </c>
      <c r="JM10" s="45">
        <f t="shared" si="77"/>
        <v>56.77877585960654</v>
      </c>
      <c r="JN10" s="65">
        <v>4.7464456604117506</v>
      </c>
      <c r="JO10" s="65">
        <v>2.1270258598254901</v>
      </c>
      <c r="JP10" s="65">
        <v>7.341118651605961</v>
      </c>
      <c r="JQ10" s="45">
        <f t="shared" si="78"/>
        <v>14.214590171843202</v>
      </c>
      <c r="JR10" s="33">
        <f t="shared" si="84"/>
        <v>243.15126721974838</v>
      </c>
      <c r="JS10" s="65">
        <v>17.025822732313628</v>
      </c>
      <c r="JT10" s="65">
        <v>10.247916510459701</v>
      </c>
      <c r="JU10" s="65">
        <v>7.1006863418729864</v>
      </c>
      <c r="JV10" s="45">
        <f t="shared" si="57"/>
        <v>34.374425584646318</v>
      </c>
      <c r="JW10" s="65">
        <v>9.7145398407248198</v>
      </c>
      <c r="JX10" s="65">
        <v>4.1376097220437256</v>
      </c>
      <c r="JY10" s="65">
        <v>13.628680762819618</v>
      </c>
      <c r="JZ10" s="45">
        <f t="shared" si="79"/>
        <v>27.480830325588165</v>
      </c>
      <c r="KA10" s="45">
        <v>23.217069340579435</v>
      </c>
      <c r="KB10" s="45">
        <v>0.49899310790273599</v>
      </c>
      <c r="KC10" s="45">
        <v>27.662253351596679</v>
      </c>
      <c r="KD10" s="45">
        <f t="shared" si="80"/>
        <v>51.378315800078852</v>
      </c>
      <c r="KE10" s="45">
        <v>22.423312715692944</v>
      </c>
      <c r="KF10" s="45">
        <v>22.696866419493265</v>
      </c>
      <c r="KG10" s="45">
        <v>16.55010829564797</v>
      </c>
      <c r="KH10" s="45">
        <f t="shared" si="81"/>
        <v>61.670287430834179</v>
      </c>
      <c r="KI10" s="33">
        <f t="shared" si="85"/>
        <v>174.90385914114751</v>
      </c>
      <c r="KJ10" s="65">
        <v>15.371033274935659</v>
      </c>
      <c r="KK10" s="65">
        <v>28.083949303372869</v>
      </c>
      <c r="KL10" s="65">
        <v>20.652986230562245</v>
      </c>
      <c r="KM10" s="45">
        <f t="shared" si="82"/>
        <v>64.10796880887078</v>
      </c>
      <c r="KN10" s="65">
        <v>20.701471543994248</v>
      </c>
    </row>
    <row r="11" spans="1:300" s="8" customFormat="1">
      <c r="A11" s="10" t="s">
        <v>20</v>
      </c>
      <c r="B11" s="45">
        <v>606.44130449757984</v>
      </c>
      <c r="C11" s="33">
        <v>535.12188547909079</v>
      </c>
      <c r="D11" s="33">
        <v>314.8666284230693</v>
      </c>
      <c r="E11" s="84">
        <v>184.26561954288707</v>
      </c>
      <c r="F11" s="84">
        <v>355.45583030686919</v>
      </c>
      <c r="G11" s="32">
        <v>20.115903082856292</v>
      </c>
      <c r="H11" s="37">
        <v>35.793939272180367</v>
      </c>
      <c r="I11" s="37">
        <v>33.304131994400848</v>
      </c>
      <c r="J11" s="37">
        <f t="shared" si="0"/>
        <v>89.213974349437507</v>
      </c>
      <c r="K11" s="37">
        <v>8.5755041562255219</v>
      </c>
      <c r="L11" s="37">
        <v>7.5557379264517612</v>
      </c>
      <c r="M11" s="37">
        <v>1.8955927628409628</v>
      </c>
      <c r="N11" s="37">
        <f t="shared" si="1"/>
        <v>18.026834845518245</v>
      </c>
      <c r="O11" s="37">
        <v>27.281755820036352</v>
      </c>
      <c r="P11" s="37">
        <v>10.900504802411071</v>
      </c>
      <c r="Q11" s="37">
        <v>117.73213147123035</v>
      </c>
      <c r="R11" s="37">
        <f t="shared" si="2"/>
        <v>155.91439209367778</v>
      </c>
      <c r="S11" s="37">
        <v>8.6140877310802537</v>
      </c>
      <c r="T11" s="37">
        <v>3.6658421618731944</v>
      </c>
      <c r="U11" s="37">
        <v>9.2228254882558929</v>
      </c>
      <c r="V11" s="37">
        <f t="shared" si="3"/>
        <v>21.50275538120934</v>
      </c>
      <c r="W11" s="33">
        <f t="shared" si="4"/>
        <v>284.65795666984286</v>
      </c>
      <c r="X11" s="32">
        <v>10.21118354179213</v>
      </c>
      <c r="Y11" s="37">
        <v>8.0689136552614844</v>
      </c>
      <c r="Z11" s="37">
        <v>19.304526251202564</v>
      </c>
      <c r="AA11" s="37">
        <f t="shared" si="58"/>
        <v>37.584623448256181</v>
      </c>
      <c r="AB11" s="37">
        <v>10.717034331789852</v>
      </c>
      <c r="AC11" s="37">
        <v>25.664992295518264</v>
      </c>
      <c r="AD11" s="37">
        <v>16.342645556730492</v>
      </c>
      <c r="AE11" s="37">
        <f t="shared" si="59"/>
        <v>52.72467218403861</v>
      </c>
      <c r="AF11" s="37">
        <v>5.135375077949127</v>
      </c>
      <c r="AG11" s="37">
        <v>10.014202652882805</v>
      </c>
      <c r="AH11" s="37">
        <v>3.0185880905629277</v>
      </c>
      <c r="AI11" s="37">
        <f t="shared" si="60"/>
        <v>18.168165821394862</v>
      </c>
      <c r="AJ11" s="37">
        <v>12.001222216720114</v>
      </c>
      <c r="AK11" s="37">
        <v>124.11338301813765</v>
      </c>
      <c r="AL11" s="37">
        <v>19.914320966583823</v>
      </c>
      <c r="AM11" s="37">
        <f t="shared" si="5"/>
        <v>156.02892620144161</v>
      </c>
      <c r="AN11" s="33">
        <f t="shared" si="6"/>
        <v>264.50638765513128</v>
      </c>
      <c r="AO11" s="45">
        <v>10.039552419087563</v>
      </c>
      <c r="AP11" s="45">
        <v>24.753958445734931</v>
      </c>
      <c r="AQ11" s="45">
        <v>6.8399031767462439</v>
      </c>
      <c r="AR11" s="45">
        <f t="shared" si="61"/>
        <v>41.633414041568741</v>
      </c>
      <c r="AS11" s="45">
        <v>9.9092564303373454</v>
      </c>
      <c r="AT11" s="45">
        <v>3.8094366161807462</v>
      </c>
      <c r="AU11" s="45">
        <v>6.9611223700749555E-2</v>
      </c>
      <c r="AV11" s="45">
        <f t="shared" si="62"/>
        <v>13.788304270218839</v>
      </c>
      <c r="AW11" s="45">
        <v>17.584346485608243</v>
      </c>
      <c r="AX11" s="45">
        <v>5.4678675646808443</v>
      </c>
      <c r="AY11" s="45">
        <v>4.0779216937462612</v>
      </c>
      <c r="AZ11" s="45">
        <f t="shared" si="63"/>
        <v>27.13013574403535</v>
      </c>
      <c r="BA11" s="45">
        <v>6.8957341966215182</v>
      </c>
      <c r="BB11" s="45">
        <v>5.5882058856157943</v>
      </c>
      <c r="BC11" s="45">
        <v>14.864992970750517</v>
      </c>
      <c r="BD11" s="45">
        <f t="shared" si="83"/>
        <v>27.348933052987832</v>
      </c>
      <c r="BE11" s="33">
        <f t="shared" si="7"/>
        <v>109.90078710881076</v>
      </c>
      <c r="BF11" s="45">
        <v>1.8215231882867116</v>
      </c>
      <c r="BG11" s="45">
        <v>0.4107161946155235</v>
      </c>
      <c r="BH11" s="45">
        <v>7.4990189655490189</v>
      </c>
      <c r="BI11" s="45">
        <f t="shared" si="8"/>
        <v>9.731258348451254</v>
      </c>
      <c r="BJ11" s="45">
        <v>2.8275435036189851</v>
      </c>
      <c r="BK11" s="45">
        <v>4.7484260000000003</v>
      </c>
      <c r="BL11" s="45">
        <v>146.85586358475697</v>
      </c>
      <c r="BM11" s="45">
        <f t="shared" si="9"/>
        <v>154.43183308837595</v>
      </c>
      <c r="BN11" s="45">
        <v>21.183417740134281</v>
      </c>
      <c r="BO11" s="45">
        <v>25.072630512624706</v>
      </c>
      <c r="BP11" s="45">
        <v>2.0403308373806248</v>
      </c>
      <c r="BQ11" s="45">
        <f t="shared" si="10"/>
        <v>48.29637909013961</v>
      </c>
      <c r="BR11" s="45">
        <v>4.9033377144007702</v>
      </c>
      <c r="BS11" s="45">
        <v>4.2643141732993621</v>
      </c>
      <c r="BT11" s="45">
        <v>23.048637558461014</v>
      </c>
      <c r="BU11" s="45">
        <f t="shared" si="11"/>
        <v>32.216289446161142</v>
      </c>
      <c r="BV11" s="33">
        <f t="shared" si="12"/>
        <v>244.67575997312798</v>
      </c>
      <c r="BW11" s="45">
        <v>11.268938167975969</v>
      </c>
      <c r="BX11" s="45">
        <v>4.2891183546104497</v>
      </c>
      <c r="BY11" s="45">
        <v>19.37814942</v>
      </c>
      <c r="BZ11" s="45">
        <f t="shared" si="13"/>
        <v>34.936205942586419</v>
      </c>
      <c r="CA11" s="45">
        <v>15.96747193</v>
      </c>
      <c r="CB11" s="45">
        <v>0.79690514999999995</v>
      </c>
      <c r="CC11" s="45">
        <v>2.3068883700000002</v>
      </c>
      <c r="CD11" s="45">
        <f t="shared" si="14"/>
        <v>19.071265449999999</v>
      </c>
      <c r="CE11" s="45">
        <v>23.518721589999991</v>
      </c>
      <c r="CF11" s="45">
        <v>4.919208460000001</v>
      </c>
      <c r="CG11" s="45">
        <v>2.9095405700000003</v>
      </c>
      <c r="CH11" s="45">
        <f t="shared" si="15"/>
        <v>31.347470619999992</v>
      </c>
      <c r="CI11" s="45">
        <v>11.763136080000001</v>
      </c>
      <c r="CJ11" s="45">
        <v>4.9347917300000006</v>
      </c>
      <c r="CK11" s="45">
        <v>49.003881879999994</v>
      </c>
      <c r="CL11" s="45">
        <f t="shared" si="16"/>
        <v>65.701809690000005</v>
      </c>
      <c r="CM11" s="33">
        <f t="shared" si="17"/>
        <v>151.05675170258641</v>
      </c>
      <c r="CN11" s="45">
        <v>4.2330151200000001</v>
      </c>
      <c r="CO11" s="45">
        <v>0.13486509999999999</v>
      </c>
      <c r="CP11" s="45">
        <v>39.885715640000008</v>
      </c>
      <c r="CQ11" s="45">
        <f t="shared" si="18"/>
        <v>44.253595860000004</v>
      </c>
      <c r="CR11" s="45">
        <v>102.75815849000001</v>
      </c>
      <c r="CS11" s="45">
        <v>0.39528015999999999</v>
      </c>
      <c r="CT11" s="45">
        <v>166.29035259</v>
      </c>
      <c r="CU11" s="45">
        <f t="shared" si="19"/>
        <v>269.44379124</v>
      </c>
      <c r="CV11" s="45">
        <v>0.92867176999999979</v>
      </c>
      <c r="CW11" s="45">
        <v>3.0805479200000003</v>
      </c>
      <c r="CX11" s="45">
        <v>16.923610770000003</v>
      </c>
      <c r="CY11" s="45">
        <f t="shared" si="20"/>
        <v>20.932830460000005</v>
      </c>
      <c r="CZ11" s="45">
        <v>6.5939746599999998</v>
      </c>
      <c r="DA11" s="45">
        <v>48.021192999999997</v>
      </c>
      <c r="DB11" s="45">
        <v>11.36072338</v>
      </c>
      <c r="DC11" s="45">
        <f t="shared" si="21"/>
        <v>65.975891039999993</v>
      </c>
      <c r="DD11" s="33">
        <f t="shared" si="22"/>
        <v>400.60610860000003</v>
      </c>
      <c r="DE11" s="45">
        <v>28.74763415</v>
      </c>
      <c r="DF11" s="45">
        <v>5.9278437100000012</v>
      </c>
      <c r="DG11" s="45">
        <v>2.6597240700000002</v>
      </c>
      <c r="DH11" s="45">
        <f t="shared" si="23"/>
        <v>37.335201930000004</v>
      </c>
      <c r="DI11" s="45">
        <v>3.5029655500000008</v>
      </c>
      <c r="DJ11" s="45">
        <v>-0.19902454999999999</v>
      </c>
      <c r="DK11" s="45">
        <v>35.646720449999997</v>
      </c>
      <c r="DL11" s="45">
        <f t="shared" si="24"/>
        <v>38.950661449999998</v>
      </c>
      <c r="DM11" s="45">
        <v>0.60669450999999996</v>
      </c>
      <c r="DN11" s="45">
        <v>0</v>
      </c>
      <c r="DO11" s="45">
        <v>0.54991193239757552</v>
      </c>
      <c r="DP11" s="45">
        <f t="shared" si="25"/>
        <v>1.1566064423975755</v>
      </c>
      <c r="DQ11" s="45">
        <v>1.6141371099999999</v>
      </c>
      <c r="DR11" s="45">
        <v>0</v>
      </c>
      <c r="DS11" s="45">
        <v>98.328135040000006</v>
      </c>
      <c r="DT11" s="45">
        <f t="shared" si="26"/>
        <v>99.942272150000008</v>
      </c>
      <c r="DU11" s="33">
        <f t="shared" si="27"/>
        <v>177.38474197239759</v>
      </c>
      <c r="DV11" s="45">
        <v>5.6032685799999991</v>
      </c>
      <c r="DW11" s="45">
        <v>4.9999999999999991</v>
      </c>
      <c r="DX11" s="45">
        <v>30.165194368057161</v>
      </c>
      <c r="DY11" s="45">
        <f t="shared" si="28"/>
        <v>40.768462948057163</v>
      </c>
      <c r="DZ11" s="45">
        <v>9.8556420000000006E-2</v>
      </c>
      <c r="EA11" s="45">
        <v>0</v>
      </c>
      <c r="EB11" s="45">
        <v>0.5</v>
      </c>
      <c r="EC11" s="45">
        <f t="shared" si="29"/>
        <v>0.59855641999999998</v>
      </c>
      <c r="ED11" s="45">
        <v>20.620781880000003</v>
      </c>
      <c r="EE11" s="45">
        <v>0</v>
      </c>
      <c r="EF11" s="45">
        <v>8.0672815402389002</v>
      </c>
      <c r="EG11" s="45">
        <f t="shared" si="30"/>
        <v>28.688063420238905</v>
      </c>
      <c r="EH11" s="45">
        <v>13.600000000000001</v>
      </c>
      <c r="EI11" s="45">
        <v>6.0353200500000002</v>
      </c>
      <c r="EJ11" s="45">
        <v>130.19574179</v>
      </c>
      <c r="EK11" s="45">
        <f t="shared" si="31"/>
        <v>149.83106183999999</v>
      </c>
      <c r="EL11" s="33">
        <f t="shared" si="32"/>
        <v>219.88614462829605</v>
      </c>
      <c r="EM11" s="65">
        <v>8.864613750000002</v>
      </c>
      <c r="EN11" s="65">
        <v>7.304897809999999</v>
      </c>
      <c r="EO11" s="65">
        <v>54.354992857771144</v>
      </c>
      <c r="EP11" s="45">
        <f t="shared" si="33"/>
        <v>70.524504417771141</v>
      </c>
      <c r="EQ11" s="65">
        <v>27.294115549999997</v>
      </c>
      <c r="ER11" s="65">
        <v>6.2370088799999994</v>
      </c>
      <c r="ES11" s="65">
        <v>1.9758191200000002</v>
      </c>
      <c r="ET11" s="45">
        <f t="shared" si="34"/>
        <v>35.506943549999995</v>
      </c>
      <c r="EU11" s="65">
        <v>1.6786398800000002</v>
      </c>
      <c r="EV11" s="65">
        <v>55.16807652</v>
      </c>
      <c r="EW11" s="65">
        <v>38.931615957817989</v>
      </c>
      <c r="EX11" s="45">
        <f t="shared" si="35"/>
        <v>95.778332357817987</v>
      </c>
      <c r="EY11" s="45">
        <v>5</v>
      </c>
      <c r="EZ11" s="45">
        <v>1.0423</v>
      </c>
      <c r="FA11" s="45">
        <v>0.95976575999999991</v>
      </c>
      <c r="FB11" s="45">
        <f t="shared" si="36"/>
        <v>7.0020657599999998</v>
      </c>
      <c r="FC11" s="33">
        <f t="shared" si="37"/>
        <v>208.81184608558911</v>
      </c>
      <c r="FD11" s="65">
        <v>11.476150240000001</v>
      </c>
      <c r="FE11" s="65">
        <v>2.9035447800000003</v>
      </c>
      <c r="FF11" s="65">
        <v>141.60836027000002</v>
      </c>
      <c r="FG11" s="45">
        <f t="shared" si="38"/>
        <v>155.98805529000003</v>
      </c>
      <c r="FH11" s="65">
        <v>0.84542231999999995</v>
      </c>
      <c r="FI11" s="65">
        <v>14.5</v>
      </c>
      <c r="FJ11" s="65">
        <v>-1.17310084</v>
      </c>
      <c r="FK11" s="45">
        <f t="shared" si="39"/>
        <v>14.172321480000001</v>
      </c>
      <c r="FL11" s="65">
        <v>3.5377844499999997</v>
      </c>
      <c r="FM11" s="65">
        <v>0.78526286000000012</v>
      </c>
      <c r="FN11" s="65">
        <v>1.8433056299999999</v>
      </c>
      <c r="FO11" s="45">
        <f t="shared" si="40"/>
        <v>6.1663529399999994</v>
      </c>
      <c r="FP11" s="45">
        <v>3.0070910099999995</v>
      </c>
      <c r="FQ11" s="45">
        <v>8.8164954200000007</v>
      </c>
      <c r="FR11" s="45">
        <v>408.46868239000003</v>
      </c>
      <c r="FS11" s="45">
        <f t="shared" si="41"/>
        <v>420.29226882</v>
      </c>
      <c r="FT11" s="33">
        <f t="shared" si="64"/>
        <v>596.61899853</v>
      </c>
      <c r="FU11" s="65">
        <v>21.408497159773599</v>
      </c>
      <c r="FV11" s="65">
        <v>23.433640393387563</v>
      </c>
      <c r="FW11" s="65">
        <v>2.9811710800000002</v>
      </c>
      <c r="FX11" s="45">
        <f t="shared" si="65"/>
        <v>47.823308633161169</v>
      </c>
      <c r="FY11" s="65">
        <v>0</v>
      </c>
      <c r="FZ11" s="65">
        <v>10.566639409999999</v>
      </c>
      <c r="GA11" s="65">
        <v>36.579815290000006</v>
      </c>
      <c r="GB11" s="45">
        <f t="shared" si="66"/>
        <v>47.146454700000007</v>
      </c>
      <c r="GC11" s="65">
        <v>1.915694</v>
      </c>
      <c r="GD11" s="65">
        <v>0.73220525301278749</v>
      </c>
      <c r="GE11" s="65">
        <v>20.077132150000001</v>
      </c>
      <c r="GF11" s="45">
        <f t="shared" si="67"/>
        <v>22.725031403012789</v>
      </c>
      <c r="GG11" s="65">
        <v>0.91150833999999992</v>
      </c>
      <c r="GH11" s="65">
        <v>77.529467629999999</v>
      </c>
      <c r="GI11" s="45">
        <v>16.360875030000003</v>
      </c>
      <c r="GJ11" s="45">
        <f t="shared" si="42"/>
        <v>94.801850999999999</v>
      </c>
      <c r="GK11" s="33">
        <f t="shared" si="68"/>
        <v>212.49664573617395</v>
      </c>
      <c r="GL11" s="65">
        <v>150.0475888</v>
      </c>
      <c r="GM11" s="65">
        <v>0</v>
      </c>
      <c r="GN11" s="65">
        <v>0</v>
      </c>
      <c r="GO11" s="45">
        <f t="shared" si="43"/>
        <v>150.0475888</v>
      </c>
      <c r="GP11" s="65">
        <v>0</v>
      </c>
      <c r="GQ11" s="65">
        <v>20</v>
      </c>
      <c r="GR11" s="65">
        <v>16.5</v>
      </c>
      <c r="GS11" s="45">
        <f t="shared" si="44"/>
        <v>36.5</v>
      </c>
      <c r="GT11" s="65">
        <v>0</v>
      </c>
      <c r="GU11" s="65">
        <v>0</v>
      </c>
      <c r="GV11" s="65">
        <v>3</v>
      </c>
      <c r="GW11" s="45">
        <f t="shared" si="45"/>
        <v>3</v>
      </c>
      <c r="GX11" s="65">
        <v>0</v>
      </c>
      <c r="GY11" s="65">
        <v>0</v>
      </c>
      <c r="GZ11" s="65">
        <v>18</v>
      </c>
      <c r="HA11" s="45">
        <f t="shared" si="46"/>
        <v>18</v>
      </c>
      <c r="HB11" s="33">
        <f t="shared" si="69"/>
        <v>207.5475888</v>
      </c>
      <c r="HC11" s="65">
        <v>1.2782302142824276</v>
      </c>
      <c r="HD11" s="65">
        <v>10</v>
      </c>
      <c r="HE11" s="65">
        <v>0</v>
      </c>
      <c r="HF11" s="45">
        <f t="shared" si="47"/>
        <v>11.278230214282427</v>
      </c>
      <c r="HG11" s="65">
        <v>0</v>
      </c>
      <c r="HH11" s="65">
        <v>0</v>
      </c>
      <c r="HI11" s="65">
        <v>0.6</v>
      </c>
      <c r="HJ11" s="45">
        <f t="shared" si="48"/>
        <v>0.6</v>
      </c>
      <c r="HK11" s="65">
        <v>31.889170837956264</v>
      </c>
      <c r="HL11" s="65">
        <v>1.8217508679179657</v>
      </c>
      <c r="HM11" s="65">
        <v>12.5</v>
      </c>
      <c r="HN11" s="45">
        <f t="shared" si="49"/>
        <v>46.210921705874227</v>
      </c>
      <c r="HO11" s="65">
        <v>3.85</v>
      </c>
      <c r="HP11" s="65">
        <v>0</v>
      </c>
      <c r="HQ11" s="65">
        <v>558.92253884923537</v>
      </c>
      <c r="HR11" s="45">
        <f t="shared" si="50"/>
        <v>562.77253884923539</v>
      </c>
      <c r="HS11" s="33">
        <f t="shared" si="70"/>
        <v>620.861690769392</v>
      </c>
      <c r="HT11" s="85">
        <v>0</v>
      </c>
      <c r="HU11" s="85">
        <v>0</v>
      </c>
      <c r="HV11" s="85">
        <v>0</v>
      </c>
      <c r="HW11" s="45">
        <f t="shared" si="51"/>
        <v>0</v>
      </c>
      <c r="HX11" s="85">
        <v>0.75383443346303103</v>
      </c>
      <c r="HY11" s="85">
        <v>1.5</v>
      </c>
      <c r="HZ11" s="85">
        <v>9.9564594059810929</v>
      </c>
      <c r="IA11" s="45">
        <f t="shared" si="52"/>
        <v>12.210293839444123</v>
      </c>
      <c r="IB11" s="85">
        <v>30</v>
      </c>
      <c r="IC11" s="85">
        <v>5</v>
      </c>
      <c r="ID11" s="85">
        <v>2.6856700224457137</v>
      </c>
      <c r="IE11" s="45">
        <f t="shared" si="53"/>
        <v>37.685670022445713</v>
      </c>
      <c r="IF11" s="85">
        <v>0</v>
      </c>
      <c r="IG11" s="85">
        <v>0</v>
      </c>
      <c r="IH11" s="85">
        <v>3.2671137199999998</v>
      </c>
      <c r="II11" s="45">
        <f t="shared" si="71"/>
        <v>3.2671137199999998</v>
      </c>
      <c r="IJ11" s="33">
        <f t="shared" si="72"/>
        <v>53.163077581889837</v>
      </c>
      <c r="IK11" s="85">
        <v>0</v>
      </c>
      <c r="IL11" s="85">
        <v>0</v>
      </c>
      <c r="IM11" s="85">
        <v>20</v>
      </c>
      <c r="IN11" s="45">
        <f t="shared" si="73"/>
        <v>20</v>
      </c>
      <c r="IO11" s="85">
        <v>18.40009305512238</v>
      </c>
      <c r="IP11" s="85">
        <v>0</v>
      </c>
      <c r="IQ11" s="85">
        <v>45.549531912282767</v>
      </c>
      <c r="IR11" s="45">
        <f t="shared" si="54"/>
        <v>63.949624967405143</v>
      </c>
      <c r="IS11" s="85">
        <v>0.68321173108092226</v>
      </c>
      <c r="IT11" s="85">
        <v>2.9741332324384024</v>
      </c>
      <c r="IU11" s="85">
        <v>0.5</v>
      </c>
      <c r="IV11" s="45">
        <f t="shared" si="74"/>
        <v>4.1573449635193249</v>
      </c>
      <c r="IW11" s="85">
        <v>3.5468189975611382</v>
      </c>
      <c r="IX11" s="85">
        <v>55.210978459273051</v>
      </c>
      <c r="IY11" s="85">
        <v>2.9191768745936639</v>
      </c>
      <c r="IZ11" s="45">
        <f t="shared" si="75"/>
        <v>61.676974331427857</v>
      </c>
      <c r="JA11" s="33">
        <f t="shared" si="76"/>
        <v>149.78394426235232</v>
      </c>
      <c r="JB11" s="65">
        <v>0</v>
      </c>
      <c r="JC11" s="65">
        <v>0</v>
      </c>
      <c r="JD11" s="65">
        <v>13.9895</v>
      </c>
      <c r="JE11" s="45">
        <f t="shared" si="55"/>
        <v>13.9895</v>
      </c>
      <c r="JF11" s="65">
        <v>0</v>
      </c>
      <c r="JG11" s="65">
        <v>0</v>
      </c>
      <c r="JH11" s="65">
        <v>4.4253927999877298</v>
      </c>
      <c r="JI11" s="45">
        <f t="shared" si="56"/>
        <v>4.4253927999877298</v>
      </c>
      <c r="JJ11" s="65">
        <v>0</v>
      </c>
      <c r="JK11" s="65">
        <v>0</v>
      </c>
      <c r="JL11" s="65">
        <v>0</v>
      </c>
      <c r="JM11" s="45">
        <f t="shared" si="77"/>
        <v>0</v>
      </c>
      <c r="JN11" s="65">
        <v>12</v>
      </c>
      <c r="JO11" s="65">
        <v>100</v>
      </c>
      <c r="JP11" s="65">
        <v>2.63</v>
      </c>
      <c r="JQ11" s="45">
        <f t="shared" si="78"/>
        <v>114.63</v>
      </c>
      <c r="JR11" s="33">
        <f t="shared" si="84"/>
        <v>133.04489279998774</v>
      </c>
      <c r="JS11" s="65">
        <v>0</v>
      </c>
      <c r="JT11" s="65">
        <v>0</v>
      </c>
      <c r="JU11" s="65">
        <v>0</v>
      </c>
      <c r="JV11" s="45">
        <f t="shared" si="57"/>
        <v>0</v>
      </c>
      <c r="JW11" s="65">
        <v>400.06533696691429</v>
      </c>
      <c r="JX11" s="65">
        <v>0</v>
      </c>
      <c r="JY11" s="65">
        <v>0.62168337738965052</v>
      </c>
      <c r="JZ11" s="45">
        <f t="shared" si="79"/>
        <v>400.68702034430396</v>
      </c>
      <c r="KA11" s="45">
        <v>0.36192716135860481</v>
      </c>
      <c r="KB11" s="45">
        <v>0</v>
      </c>
      <c r="KC11" s="45">
        <v>0.41868925213336539</v>
      </c>
      <c r="KD11" s="45">
        <f t="shared" si="80"/>
        <v>0.7806164134919702</v>
      </c>
      <c r="KE11" s="45">
        <v>0</v>
      </c>
      <c r="KF11" s="45">
        <v>0</v>
      </c>
      <c r="KG11" s="45">
        <v>0</v>
      </c>
      <c r="KH11" s="45">
        <f t="shared" si="81"/>
        <v>0</v>
      </c>
      <c r="KI11" s="33">
        <f t="shared" si="85"/>
        <v>401.46763675779596</v>
      </c>
      <c r="KJ11" s="65">
        <v>1.8851219175490717</v>
      </c>
      <c r="KK11" s="65">
        <v>0.21946181416585309</v>
      </c>
      <c r="KL11" s="65">
        <v>0.51533006447390572</v>
      </c>
      <c r="KM11" s="45">
        <f t="shared" si="82"/>
        <v>2.6199137961888308</v>
      </c>
      <c r="KN11" s="65">
        <v>0</v>
      </c>
    </row>
    <row r="12" spans="1:300" s="8" customFormat="1">
      <c r="A12" s="10" t="s">
        <v>83</v>
      </c>
      <c r="B12" s="45"/>
      <c r="C12" s="33"/>
      <c r="D12" s="33"/>
      <c r="E12" s="84"/>
      <c r="F12" s="84"/>
      <c r="G12" s="32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3"/>
      <c r="X12" s="32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3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33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33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33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33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33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33"/>
      <c r="EM12" s="65">
        <v>0</v>
      </c>
      <c r="EN12" s="65">
        <v>0</v>
      </c>
      <c r="EO12" s="65">
        <v>0</v>
      </c>
      <c r="EP12" s="45">
        <f t="shared" si="33"/>
        <v>0</v>
      </c>
      <c r="EQ12" s="65">
        <v>0</v>
      </c>
      <c r="ER12" s="65">
        <v>0</v>
      </c>
      <c r="ES12" s="65">
        <v>0</v>
      </c>
      <c r="ET12" s="45">
        <f t="shared" si="34"/>
        <v>0</v>
      </c>
      <c r="EU12" s="65">
        <v>0</v>
      </c>
      <c r="EV12" s="65">
        <v>0</v>
      </c>
      <c r="EW12" s="65">
        <v>0</v>
      </c>
      <c r="EX12" s="45">
        <f t="shared" si="35"/>
        <v>0</v>
      </c>
      <c r="EY12" s="45">
        <v>0</v>
      </c>
      <c r="EZ12" s="45">
        <v>0</v>
      </c>
      <c r="FA12" s="45">
        <v>0</v>
      </c>
      <c r="FB12" s="45">
        <f t="shared" si="36"/>
        <v>0</v>
      </c>
      <c r="FC12" s="33">
        <f t="shared" si="37"/>
        <v>0</v>
      </c>
      <c r="FD12" s="65"/>
      <c r="FE12" s="65"/>
      <c r="FF12" s="65"/>
      <c r="FG12" s="45">
        <f t="shared" si="38"/>
        <v>0</v>
      </c>
      <c r="FH12" s="65">
        <v>0</v>
      </c>
      <c r="FI12" s="65">
        <v>0</v>
      </c>
      <c r="FJ12" s="65">
        <v>0</v>
      </c>
      <c r="FK12" s="45">
        <f t="shared" si="39"/>
        <v>0</v>
      </c>
      <c r="FL12" s="65">
        <v>0</v>
      </c>
      <c r="FM12" s="65">
        <v>0</v>
      </c>
      <c r="FN12" s="65">
        <v>0</v>
      </c>
      <c r="FO12" s="45">
        <f>FL12+FM12+FN12</f>
        <v>0</v>
      </c>
      <c r="FP12" s="45">
        <v>0</v>
      </c>
      <c r="FQ12" s="45">
        <v>0</v>
      </c>
      <c r="FR12" s="45">
        <v>0</v>
      </c>
      <c r="FS12" s="45">
        <f>FP12+FQ12+FR12</f>
        <v>0</v>
      </c>
      <c r="FT12" s="33">
        <f t="shared" si="64"/>
        <v>0</v>
      </c>
      <c r="FU12" s="65">
        <v>0</v>
      </c>
      <c r="FV12" s="65">
        <v>0</v>
      </c>
      <c r="FW12" s="65">
        <v>0</v>
      </c>
      <c r="FX12" s="45">
        <f t="shared" si="65"/>
        <v>0</v>
      </c>
      <c r="FY12" s="65">
        <v>0</v>
      </c>
      <c r="FZ12" s="65">
        <v>0</v>
      </c>
      <c r="GA12" s="65">
        <v>0</v>
      </c>
      <c r="GB12" s="45">
        <f t="shared" si="66"/>
        <v>0</v>
      </c>
      <c r="GC12" s="65">
        <v>0</v>
      </c>
      <c r="GD12" s="65">
        <v>0</v>
      </c>
      <c r="GE12" s="65">
        <v>0</v>
      </c>
      <c r="GF12" s="45">
        <f t="shared" si="67"/>
        <v>0</v>
      </c>
      <c r="GG12" s="65">
        <v>0</v>
      </c>
      <c r="GH12" s="65">
        <v>0</v>
      </c>
      <c r="GI12" s="45">
        <v>0</v>
      </c>
      <c r="GJ12" s="45">
        <f t="shared" si="42"/>
        <v>0</v>
      </c>
      <c r="GK12" s="33">
        <f t="shared" si="68"/>
        <v>0</v>
      </c>
      <c r="GL12" s="65">
        <v>0</v>
      </c>
      <c r="GM12" s="65">
        <v>0</v>
      </c>
      <c r="GN12" s="65">
        <v>0</v>
      </c>
      <c r="GO12" s="45">
        <f t="shared" si="43"/>
        <v>0</v>
      </c>
      <c r="GP12" s="65">
        <v>0</v>
      </c>
      <c r="GQ12" s="65">
        <v>0</v>
      </c>
      <c r="GR12" s="65">
        <v>0</v>
      </c>
      <c r="GS12" s="45">
        <f t="shared" si="44"/>
        <v>0</v>
      </c>
      <c r="GT12" s="65">
        <v>0</v>
      </c>
      <c r="GU12" s="65">
        <v>0</v>
      </c>
      <c r="GV12" s="65">
        <v>0</v>
      </c>
      <c r="GW12" s="45">
        <f t="shared" si="45"/>
        <v>0</v>
      </c>
      <c r="GX12" s="65">
        <v>0</v>
      </c>
      <c r="GY12" s="65">
        <v>0</v>
      </c>
      <c r="GZ12" s="65">
        <v>0</v>
      </c>
      <c r="HA12" s="45">
        <f t="shared" si="46"/>
        <v>0</v>
      </c>
      <c r="HB12" s="33">
        <f t="shared" si="69"/>
        <v>0</v>
      </c>
      <c r="HC12" s="65">
        <v>0</v>
      </c>
      <c r="HD12" s="65">
        <v>0</v>
      </c>
      <c r="HE12" s="65">
        <v>0</v>
      </c>
      <c r="HF12" s="45">
        <f t="shared" si="47"/>
        <v>0</v>
      </c>
      <c r="HG12" s="65">
        <v>0</v>
      </c>
      <c r="HH12" s="65">
        <v>0</v>
      </c>
      <c r="HI12" s="65">
        <v>0</v>
      </c>
      <c r="HJ12" s="45">
        <f t="shared" si="48"/>
        <v>0</v>
      </c>
      <c r="HK12" s="65">
        <v>0</v>
      </c>
      <c r="HL12" s="65">
        <v>0</v>
      </c>
      <c r="HM12" s="65">
        <v>0</v>
      </c>
      <c r="HN12" s="45">
        <f t="shared" si="49"/>
        <v>0</v>
      </c>
      <c r="HO12" s="65">
        <v>0</v>
      </c>
      <c r="HP12" s="65">
        <v>0</v>
      </c>
      <c r="HQ12" s="65">
        <v>0</v>
      </c>
      <c r="HR12" s="45">
        <f t="shared" si="50"/>
        <v>0</v>
      </c>
      <c r="HS12" s="33">
        <f t="shared" si="70"/>
        <v>0</v>
      </c>
      <c r="HT12" s="85">
        <v>0</v>
      </c>
      <c r="HU12" s="85">
        <v>0</v>
      </c>
      <c r="HV12" s="85">
        <v>0</v>
      </c>
      <c r="HW12" s="45">
        <f t="shared" si="51"/>
        <v>0</v>
      </c>
      <c r="HX12" s="85">
        <v>0</v>
      </c>
      <c r="HY12" s="85">
        <v>0</v>
      </c>
      <c r="HZ12" s="85">
        <v>0</v>
      </c>
      <c r="IA12" s="45">
        <f t="shared" si="52"/>
        <v>0</v>
      </c>
      <c r="IB12" s="85">
        <v>0</v>
      </c>
      <c r="IC12" s="85">
        <v>0</v>
      </c>
      <c r="ID12" s="85">
        <v>0</v>
      </c>
      <c r="IE12" s="45">
        <f t="shared" si="53"/>
        <v>0</v>
      </c>
      <c r="IF12" s="85">
        <v>0</v>
      </c>
      <c r="IG12" s="85">
        <v>0</v>
      </c>
      <c r="IH12" s="85">
        <v>0</v>
      </c>
      <c r="II12" s="45">
        <f t="shared" si="71"/>
        <v>0</v>
      </c>
      <c r="IJ12" s="33">
        <f t="shared" si="72"/>
        <v>0</v>
      </c>
      <c r="IK12" s="85">
        <v>0</v>
      </c>
      <c r="IL12" s="85">
        <v>0</v>
      </c>
      <c r="IM12" s="85">
        <v>0</v>
      </c>
      <c r="IN12" s="45">
        <f t="shared" si="73"/>
        <v>0</v>
      </c>
      <c r="IO12" s="85">
        <v>0</v>
      </c>
      <c r="IP12" s="85">
        <v>0</v>
      </c>
      <c r="IQ12" s="85">
        <v>0</v>
      </c>
      <c r="IR12" s="45">
        <f t="shared" si="54"/>
        <v>0</v>
      </c>
      <c r="IS12" s="85">
        <v>0</v>
      </c>
      <c r="IT12" s="85">
        <v>0</v>
      </c>
      <c r="IU12" s="85">
        <v>0</v>
      </c>
      <c r="IV12" s="45">
        <f t="shared" si="74"/>
        <v>0</v>
      </c>
      <c r="IW12" s="85">
        <v>0</v>
      </c>
      <c r="IX12" s="85">
        <v>0</v>
      </c>
      <c r="IY12" s="85">
        <v>0</v>
      </c>
      <c r="IZ12" s="45">
        <f t="shared" si="75"/>
        <v>0</v>
      </c>
      <c r="JA12" s="33">
        <f t="shared" si="76"/>
        <v>0</v>
      </c>
      <c r="JB12" s="65">
        <v>0</v>
      </c>
      <c r="JC12" s="65">
        <v>0</v>
      </c>
      <c r="JD12" s="65">
        <v>0</v>
      </c>
      <c r="JE12" s="45">
        <f t="shared" si="55"/>
        <v>0</v>
      </c>
      <c r="JF12" s="65">
        <v>0</v>
      </c>
      <c r="JG12" s="65">
        <v>0</v>
      </c>
      <c r="JH12" s="65">
        <v>0</v>
      </c>
      <c r="JI12" s="45">
        <f t="shared" si="56"/>
        <v>0</v>
      </c>
      <c r="JJ12" s="65">
        <v>0</v>
      </c>
      <c r="JK12" s="65">
        <v>0</v>
      </c>
      <c r="JL12" s="65">
        <v>0</v>
      </c>
      <c r="JM12" s="45">
        <f t="shared" si="77"/>
        <v>0</v>
      </c>
      <c r="JN12" s="65">
        <v>0</v>
      </c>
      <c r="JO12" s="65">
        <v>0</v>
      </c>
      <c r="JP12" s="65">
        <v>0</v>
      </c>
      <c r="JQ12" s="45">
        <f t="shared" si="78"/>
        <v>0</v>
      </c>
      <c r="JR12" s="33">
        <f t="shared" si="84"/>
        <v>0</v>
      </c>
      <c r="JS12" s="65">
        <v>0</v>
      </c>
      <c r="JT12" s="65">
        <v>0</v>
      </c>
      <c r="JU12" s="65">
        <v>0</v>
      </c>
      <c r="JV12" s="45">
        <f t="shared" si="57"/>
        <v>0</v>
      </c>
      <c r="JW12" s="65">
        <v>0</v>
      </c>
      <c r="JX12" s="65">
        <v>0</v>
      </c>
      <c r="JY12" s="65">
        <v>0</v>
      </c>
      <c r="JZ12" s="45">
        <f t="shared" si="79"/>
        <v>0</v>
      </c>
      <c r="KA12" s="45">
        <v>0</v>
      </c>
      <c r="KB12" s="45">
        <v>0</v>
      </c>
      <c r="KC12" s="45">
        <v>0</v>
      </c>
      <c r="KD12" s="45">
        <f t="shared" si="80"/>
        <v>0</v>
      </c>
      <c r="KE12" s="45">
        <v>0</v>
      </c>
      <c r="KF12" s="45">
        <v>0</v>
      </c>
      <c r="KG12" s="45">
        <v>0</v>
      </c>
      <c r="KH12" s="45">
        <f t="shared" si="81"/>
        <v>0</v>
      </c>
      <c r="KI12" s="33">
        <f t="shared" si="85"/>
        <v>0</v>
      </c>
      <c r="KJ12" s="65">
        <v>0</v>
      </c>
      <c r="KK12" s="65">
        <v>0</v>
      </c>
      <c r="KL12" s="65">
        <v>0</v>
      </c>
      <c r="KM12" s="45">
        <f t="shared" si="82"/>
        <v>0</v>
      </c>
      <c r="KN12" s="65">
        <v>0</v>
      </c>
    </row>
    <row r="13" spans="1:300" s="8" customFormat="1">
      <c r="A13" s="10"/>
      <c r="B13" s="45"/>
      <c r="C13" s="33"/>
      <c r="D13" s="33"/>
      <c r="E13" s="84"/>
      <c r="F13" s="84"/>
      <c r="G13" s="32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3"/>
      <c r="X13" s="32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3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33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33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33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33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33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33"/>
      <c r="EM13" s="65"/>
      <c r="EN13" s="65"/>
      <c r="EO13" s="65"/>
      <c r="EP13" s="45"/>
      <c r="EQ13" s="65"/>
      <c r="ER13" s="65"/>
      <c r="ES13" s="65"/>
      <c r="ET13" s="45"/>
      <c r="EU13" s="65"/>
      <c r="EV13" s="65"/>
      <c r="EW13" s="65"/>
      <c r="EX13" s="45"/>
      <c r="EY13" s="45"/>
      <c r="EZ13" s="45"/>
      <c r="FA13" s="45"/>
      <c r="FB13" s="45"/>
      <c r="FC13" s="33"/>
      <c r="FD13" s="65"/>
      <c r="FE13" s="65"/>
      <c r="FF13" s="65"/>
      <c r="FG13" s="45"/>
      <c r="FH13" s="65"/>
      <c r="FI13" s="65"/>
      <c r="FJ13" s="65"/>
      <c r="FK13" s="45"/>
      <c r="FL13" s="65"/>
      <c r="FM13" s="65"/>
      <c r="FN13" s="65"/>
      <c r="FO13" s="45"/>
      <c r="FP13" s="45"/>
      <c r="FQ13" s="45"/>
      <c r="FR13" s="45"/>
      <c r="FS13" s="45"/>
      <c r="FT13" s="33"/>
      <c r="FU13" s="65"/>
      <c r="FV13" s="65"/>
      <c r="FW13" s="65"/>
      <c r="FX13" s="45"/>
      <c r="FY13" s="65"/>
      <c r="FZ13" s="65"/>
      <c r="GA13" s="65"/>
      <c r="GB13" s="45"/>
      <c r="GC13" s="65"/>
      <c r="GD13" s="65"/>
      <c r="GE13" s="65"/>
      <c r="GF13" s="45"/>
      <c r="GG13" s="65"/>
      <c r="GH13" s="65"/>
      <c r="GI13" s="45"/>
      <c r="GJ13" s="45"/>
      <c r="GK13" s="33"/>
      <c r="GL13" s="65"/>
      <c r="GM13" s="65"/>
      <c r="GN13" s="65"/>
      <c r="GO13" s="45"/>
      <c r="GP13" s="65"/>
      <c r="GQ13" s="65"/>
      <c r="GR13" s="65"/>
      <c r="GS13" s="45"/>
      <c r="GT13" s="65"/>
      <c r="GU13" s="65"/>
      <c r="GV13" s="65"/>
      <c r="GW13" s="45"/>
      <c r="GX13" s="65"/>
      <c r="GY13" s="65"/>
      <c r="GZ13" s="65"/>
      <c r="HA13" s="45"/>
      <c r="HB13" s="33"/>
      <c r="HC13" s="65"/>
      <c r="HD13" s="65"/>
      <c r="HE13" s="65"/>
      <c r="HF13" s="45"/>
      <c r="HG13" s="65"/>
      <c r="HH13" s="65"/>
      <c r="HI13" s="65"/>
      <c r="HJ13" s="45"/>
      <c r="HK13" s="65"/>
      <c r="HL13" s="65"/>
      <c r="HM13" s="65"/>
      <c r="HN13" s="45"/>
      <c r="HO13" s="65"/>
      <c r="HP13" s="65"/>
      <c r="HQ13" s="65"/>
      <c r="HR13" s="45"/>
      <c r="HS13" s="33"/>
      <c r="HT13" s="85"/>
      <c r="HU13" s="85"/>
      <c r="HV13" s="85"/>
      <c r="HW13" s="45"/>
      <c r="HX13" s="85"/>
      <c r="HY13" s="85"/>
      <c r="HZ13" s="85"/>
      <c r="IA13" s="45"/>
      <c r="IB13" s="85"/>
      <c r="IC13" s="85"/>
      <c r="ID13" s="85"/>
      <c r="IE13" s="45"/>
      <c r="IF13" s="85"/>
      <c r="IG13" s="85"/>
      <c r="IH13" s="85"/>
      <c r="II13" s="45"/>
      <c r="IJ13" s="33"/>
      <c r="IK13" s="85"/>
      <c r="IL13" s="85"/>
      <c r="IM13" s="85"/>
      <c r="IN13" s="45"/>
      <c r="IO13" s="85"/>
      <c r="IP13" s="85"/>
      <c r="IQ13" s="85"/>
      <c r="IR13" s="45"/>
      <c r="IS13" s="85"/>
      <c r="IT13" s="85"/>
      <c r="IU13" s="85"/>
      <c r="IV13" s="45"/>
      <c r="IW13" s="85"/>
      <c r="IX13" s="85"/>
      <c r="IY13" s="85"/>
      <c r="IZ13" s="45"/>
      <c r="JA13" s="33"/>
      <c r="JB13" s="65"/>
      <c r="JC13" s="65"/>
      <c r="JD13" s="65"/>
      <c r="JE13" s="45"/>
      <c r="JF13" s="65"/>
      <c r="JG13" s="65"/>
      <c r="JH13" s="65"/>
      <c r="JI13" s="45"/>
      <c r="JJ13" s="65"/>
      <c r="JK13" s="65"/>
      <c r="JL13" s="65"/>
      <c r="JM13" s="45"/>
      <c r="JN13" s="65"/>
      <c r="JO13" s="65"/>
      <c r="JP13" s="65"/>
      <c r="JQ13" s="45"/>
      <c r="JR13" s="33"/>
      <c r="JS13" s="65"/>
      <c r="JT13" s="65"/>
      <c r="JU13" s="65"/>
      <c r="JV13" s="45"/>
      <c r="JW13" s="65"/>
      <c r="JX13" s="65"/>
      <c r="JY13" s="65"/>
      <c r="JZ13" s="45"/>
      <c r="KA13" s="45"/>
      <c r="KB13" s="45"/>
      <c r="KC13" s="45"/>
      <c r="KD13" s="45"/>
      <c r="KE13" s="45"/>
      <c r="KF13" s="45"/>
      <c r="KG13" s="45"/>
      <c r="KH13" s="45"/>
      <c r="KI13" s="33"/>
      <c r="KJ13" s="65"/>
      <c r="KK13" s="65"/>
      <c r="KL13" s="65"/>
      <c r="KM13" s="45"/>
      <c r="KN13" s="65"/>
    </row>
    <row r="14" spans="1:300" s="1" customFormat="1">
      <c r="A14" s="13" t="s">
        <v>0</v>
      </c>
      <c r="B14" s="20">
        <v>0</v>
      </c>
      <c r="C14" s="23">
        <v>0</v>
      </c>
      <c r="D14" s="23">
        <v>0</v>
      </c>
      <c r="E14" s="100">
        <v>0</v>
      </c>
      <c r="F14" s="100">
        <v>0</v>
      </c>
      <c r="G14" s="21">
        <v>0</v>
      </c>
      <c r="H14" s="22">
        <v>0</v>
      </c>
      <c r="I14" s="22">
        <v>0</v>
      </c>
      <c r="J14" s="22">
        <f>I14+H14+G14</f>
        <v>0</v>
      </c>
      <c r="K14" s="22">
        <v>0</v>
      </c>
      <c r="L14" s="22">
        <v>0</v>
      </c>
      <c r="M14" s="22">
        <v>0</v>
      </c>
      <c r="N14" s="22">
        <f>M14+L14+K14</f>
        <v>0</v>
      </c>
      <c r="O14" s="22">
        <v>0</v>
      </c>
      <c r="P14" s="22">
        <v>0</v>
      </c>
      <c r="Q14" s="22">
        <v>0</v>
      </c>
      <c r="R14" s="22">
        <f>Q14+P14+O14</f>
        <v>0</v>
      </c>
      <c r="S14" s="22">
        <v>0</v>
      </c>
      <c r="T14" s="22">
        <v>0</v>
      </c>
      <c r="U14" s="22">
        <v>0</v>
      </c>
      <c r="V14" s="22">
        <f>U14+T14+S14</f>
        <v>0</v>
      </c>
      <c r="W14" s="23">
        <f>V14+R14+N14+J14</f>
        <v>0</v>
      </c>
      <c r="X14" s="21">
        <v>0</v>
      </c>
      <c r="Y14" s="22">
        <v>0</v>
      </c>
      <c r="Z14" s="22">
        <v>0</v>
      </c>
      <c r="AA14" s="22">
        <f t="shared" si="58"/>
        <v>0</v>
      </c>
      <c r="AB14" s="22">
        <v>0</v>
      </c>
      <c r="AC14" s="22">
        <v>0</v>
      </c>
      <c r="AD14" s="22">
        <v>0</v>
      </c>
      <c r="AE14" s="22">
        <f t="shared" si="59"/>
        <v>0</v>
      </c>
      <c r="AF14" s="22">
        <v>0</v>
      </c>
      <c r="AG14" s="22">
        <v>0</v>
      </c>
      <c r="AH14" s="22">
        <v>0</v>
      </c>
      <c r="AI14" s="22">
        <f t="shared" si="60"/>
        <v>0</v>
      </c>
      <c r="AJ14" s="22">
        <v>0</v>
      </c>
      <c r="AK14" s="22">
        <v>0</v>
      </c>
      <c r="AL14" s="22">
        <v>0</v>
      </c>
      <c r="AM14" s="22">
        <f>AL14+AK14+AJ14</f>
        <v>0</v>
      </c>
      <c r="AN14" s="23">
        <f>AM14+AI14+AE14+AA14</f>
        <v>0</v>
      </c>
      <c r="AO14" s="20">
        <v>0</v>
      </c>
      <c r="AP14" s="20">
        <v>0</v>
      </c>
      <c r="AQ14" s="20">
        <v>0</v>
      </c>
      <c r="AR14" s="20">
        <f t="shared" si="61"/>
        <v>0</v>
      </c>
      <c r="AS14" s="20">
        <v>0</v>
      </c>
      <c r="AT14" s="20">
        <v>0</v>
      </c>
      <c r="AU14" s="20">
        <v>0</v>
      </c>
      <c r="AV14" s="20">
        <f t="shared" si="62"/>
        <v>0</v>
      </c>
      <c r="AW14" s="20">
        <v>0</v>
      </c>
      <c r="AX14" s="20">
        <v>0</v>
      </c>
      <c r="AY14" s="20">
        <v>0</v>
      </c>
      <c r="AZ14" s="20">
        <f t="shared" si="63"/>
        <v>0</v>
      </c>
      <c r="BA14" s="20">
        <v>0</v>
      </c>
      <c r="BB14" s="20">
        <v>0</v>
      </c>
      <c r="BC14" s="20">
        <v>0</v>
      </c>
      <c r="BD14" s="20">
        <f t="shared" si="83"/>
        <v>0</v>
      </c>
      <c r="BE14" s="23">
        <f>BD14+AZ14+AV14+AR14</f>
        <v>0</v>
      </c>
      <c r="BF14" s="20">
        <v>0</v>
      </c>
      <c r="BG14" s="20">
        <v>0</v>
      </c>
      <c r="BH14" s="20">
        <v>0</v>
      </c>
      <c r="BI14" s="20">
        <f>BF14+BG14+BH14</f>
        <v>0</v>
      </c>
      <c r="BJ14" s="20">
        <v>0</v>
      </c>
      <c r="BK14" s="20">
        <v>0</v>
      </c>
      <c r="BL14" s="20">
        <v>0</v>
      </c>
      <c r="BM14" s="20">
        <f>BJ14+BK14+BL14</f>
        <v>0</v>
      </c>
      <c r="BN14" s="20">
        <v>0</v>
      </c>
      <c r="BO14" s="20">
        <v>0</v>
      </c>
      <c r="BP14" s="20">
        <v>0</v>
      </c>
      <c r="BQ14" s="20">
        <f>BN14+BO14+BP14</f>
        <v>0</v>
      </c>
      <c r="BR14" s="20">
        <v>0</v>
      </c>
      <c r="BS14" s="20">
        <v>0</v>
      </c>
      <c r="BT14" s="20">
        <v>0</v>
      </c>
      <c r="BU14" s="20">
        <f>BR14+BS14+BT14</f>
        <v>0</v>
      </c>
      <c r="BV14" s="23">
        <f>BU14+BQ14+BM14+BI14</f>
        <v>0</v>
      </c>
      <c r="BW14" s="20">
        <v>0</v>
      </c>
      <c r="BX14" s="20">
        <v>0</v>
      </c>
      <c r="BY14" s="20">
        <v>0</v>
      </c>
      <c r="BZ14" s="20">
        <f>BW14+BX14+BY14</f>
        <v>0</v>
      </c>
      <c r="CA14" s="20">
        <v>0</v>
      </c>
      <c r="CB14" s="20">
        <v>0</v>
      </c>
      <c r="CC14" s="20">
        <v>0</v>
      </c>
      <c r="CD14" s="20">
        <f>CA14+CB14+CC14</f>
        <v>0</v>
      </c>
      <c r="CE14" s="20">
        <v>0</v>
      </c>
      <c r="CF14" s="20">
        <v>0</v>
      </c>
      <c r="CG14" s="20">
        <v>0</v>
      </c>
      <c r="CH14" s="20">
        <f>CE14+CF14+CG14</f>
        <v>0</v>
      </c>
      <c r="CI14" s="20">
        <v>0</v>
      </c>
      <c r="CJ14" s="20">
        <v>0</v>
      </c>
      <c r="CK14" s="20">
        <v>0</v>
      </c>
      <c r="CL14" s="20">
        <f>CI14+CJ14+CK14</f>
        <v>0</v>
      </c>
      <c r="CM14" s="23">
        <f>CL14+CH14+CD14+BZ14</f>
        <v>0</v>
      </c>
      <c r="CN14" s="20">
        <v>0</v>
      </c>
      <c r="CO14" s="20">
        <v>0</v>
      </c>
      <c r="CP14" s="20">
        <v>0</v>
      </c>
      <c r="CQ14" s="20">
        <f>CN14+CO14+CP14</f>
        <v>0</v>
      </c>
      <c r="CR14" s="20">
        <v>0</v>
      </c>
      <c r="CS14" s="20">
        <v>0</v>
      </c>
      <c r="CT14" s="20">
        <v>0</v>
      </c>
      <c r="CU14" s="20">
        <f>CR14+CS14+CT14</f>
        <v>0</v>
      </c>
      <c r="CV14" s="20">
        <v>0</v>
      </c>
      <c r="CW14" s="20">
        <v>0</v>
      </c>
      <c r="CX14" s="20">
        <v>0</v>
      </c>
      <c r="CY14" s="20">
        <f>CV14+CW14+CX14</f>
        <v>0</v>
      </c>
      <c r="CZ14" s="20">
        <v>0</v>
      </c>
      <c r="DA14" s="20">
        <v>0</v>
      </c>
      <c r="DB14" s="20">
        <v>0</v>
      </c>
      <c r="DC14" s="20">
        <f>CZ14+DA14+DB14</f>
        <v>0</v>
      </c>
      <c r="DD14" s="23">
        <f>DC14+CY14+CU14+CQ14</f>
        <v>0</v>
      </c>
      <c r="DE14" s="20">
        <v>0</v>
      </c>
      <c r="DF14" s="20">
        <v>0</v>
      </c>
      <c r="DG14" s="20">
        <v>0</v>
      </c>
      <c r="DH14" s="20">
        <f>DE14+DF14+DG14</f>
        <v>0</v>
      </c>
      <c r="DI14" s="20">
        <v>0</v>
      </c>
      <c r="DJ14" s="20">
        <v>0</v>
      </c>
      <c r="DK14" s="20">
        <v>0</v>
      </c>
      <c r="DL14" s="20">
        <f>DI14+DJ14+DK14</f>
        <v>0</v>
      </c>
      <c r="DM14" s="20">
        <v>0</v>
      </c>
      <c r="DN14" s="20">
        <v>0</v>
      </c>
      <c r="DO14" s="20">
        <v>0</v>
      </c>
      <c r="DP14" s="20">
        <f>DM14+DN14+DO14</f>
        <v>0</v>
      </c>
      <c r="DQ14" s="20">
        <v>0</v>
      </c>
      <c r="DR14" s="20">
        <v>0</v>
      </c>
      <c r="DS14" s="20">
        <v>0</v>
      </c>
      <c r="DT14" s="20">
        <f>DQ14+DR14+DS14</f>
        <v>0</v>
      </c>
      <c r="DU14" s="23">
        <f>DT14+DP14+DL14+DH14</f>
        <v>0</v>
      </c>
      <c r="DV14" s="20">
        <v>0</v>
      </c>
      <c r="DW14" s="20">
        <v>0</v>
      </c>
      <c r="DX14" s="20">
        <v>0</v>
      </c>
      <c r="DY14" s="20">
        <f>DV14+DW14+DX14</f>
        <v>0</v>
      </c>
      <c r="DZ14" s="20">
        <v>0</v>
      </c>
      <c r="EA14" s="20">
        <v>0</v>
      </c>
      <c r="EB14" s="20">
        <v>0</v>
      </c>
      <c r="EC14" s="20">
        <f>DZ14+EA14+EB14</f>
        <v>0</v>
      </c>
      <c r="ED14" s="20">
        <v>0</v>
      </c>
      <c r="EE14" s="20">
        <v>0</v>
      </c>
      <c r="EF14" s="20">
        <v>0</v>
      </c>
      <c r="EG14" s="20">
        <f>ED14+EE14+EF14</f>
        <v>0</v>
      </c>
      <c r="EH14" s="20">
        <v>0</v>
      </c>
      <c r="EI14" s="20">
        <v>0</v>
      </c>
      <c r="EJ14" s="20">
        <v>0</v>
      </c>
      <c r="EK14" s="20">
        <f>EH14+EI14+EJ14</f>
        <v>0</v>
      </c>
      <c r="EL14" s="23">
        <f>EK14+EG14+EC14+DY14</f>
        <v>0</v>
      </c>
      <c r="EM14" s="20">
        <v>0</v>
      </c>
      <c r="EN14" s="20">
        <v>0</v>
      </c>
      <c r="EO14" s="20">
        <v>0</v>
      </c>
      <c r="EP14" s="20">
        <f>EM14+EN14+EO14</f>
        <v>0</v>
      </c>
      <c r="EQ14" s="20">
        <v>0</v>
      </c>
      <c r="ER14" s="20">
        <v>0</v>
      </c>
      <c r="ES14" s="20">
        <v>0</v>
      </c>
      <c r="ET14" s="20">
        <f>EQ14+ER14+ES14</f>
        <v>0</v>
      </c>
      <c r="EU14" s="20">
        <v>0</v>
      </c>
      <c r="EV14" s="20">
        <v>0</v>
      </c>
      <c r="EW14" s="20">
        <v>0</v>
      </c>
      <c r="EX14" s="20">
        <f>EU14+EV14+EW14</f>
        <v>0</v>
      </c>
      <c r="EY14" s="20">
        <v>0</v>
      </c>
      <c r="EZ14" s="20">
        <v>0</v>
      </c>
      <c r="FA14" s="20">
        <v>0</v>
      </c>
      <c r="FB14" s="20">
        <f>EY14+EZ14+FA14</f>
        <v>0</v>
      </c>
      <c r="FC14" s="23">
        <f>FB14+EX14+ET14+EP14</f>
        <v>0</v>
      </c>
      <c r="FD14" s="20">
        <v>0</v>
      </c>
      <c r="FE14" s="20">
        <v>0</v>
      </c>
      <c r="FF14" s="20">
        <v>0</v>
      </c>
      <c r="FG14" s="20">
        <f>FD14+FE14+FF14</f>
        <v>0</v>
      </c>
      <c r="FH14" s="20">
        <v>0</v>
      </c>
      <c r="FI14" s="20">
        <v>0</v>
      </c>
      <c r="FJ14" s="20">
        <v>0</v>
      </c>
      <c r="FK14" s="20">
        <f>FH14+FI14+FJ14</f>
        <v>0</v>
      </c>
      <c r="FL14" s="20">
        <v>0</v>
      </c>
      <c r="FM14" s="20">
        <v>0</v>
      </c>
      <c r="FN14" s="20">
        <v>0</v>
      </c>
      <c r="FO14" s="20">
        <f>FL14+FM14+FN14</f>
        <v>0</v>
      </c>
      <c r="FP14" s="20">
        <v>0</v>
      </c>
      <c r="FQ14" s="20">
        <v>0</v>
      </c>
      <c r="FR14" s="20">
        <v>0</v>
      </c>
      <c r="FS14" s="20">
        <f>FP14+FQ14+FR14</f>
        <v>0</v>
      </c>
      <c r="FT14" s="23">
        <f>FS14+FO14+FK14+FG14</f>
        <v>0</v>
      </c>
      <c r="FU14" s="20">
        <v>0</v>
      </c>
      <c r="FV14" s="20">
        <v>0</v>
      </c>
      <c r="FW14" s="20">
        <v>0</v>
      </c>
      <c r="FX14" s="20">
        <f>FU14+FV14+FW14</f>
        <v>0</v>
      </c>
      <c r="FY14" s="20">
        <v>0</v>
      </c>
      <c r="FZ14" s="20">
        <v>0</v>
      </c>
      <c r="GA14" s="20">
        <v>0</v>
      </c>
      <c r="GB14" s="20">
        <f>FY14+FZ14+GA14</f>
        <v>0</v>
      </c>
      <c r="GC14" s="20">
        <v>0</v>
      </c>
      <c r="GD14" s="20">
        <v>0</v>
      </c>
      <c r="GE14" s="20">
        <v>0</v>
      </c>
      <c r="GF14" s="20">
        <f>GC14+GD14+GE14</f>
        <v>0</v>
      </c>
      <c r="GG14" s="20">
        <v>0</v>
      </c>
      <c r="GH14" s="20">
        <v>0</v>
      </c>
      <c r="GI14" s="20">
        <v>0</v>
      </c>
      <c r="GJ14" s="20">
        <f>GG14+GH14+GI14</f>
        <v>0</v>
      </c>
      <c r="GK14" s="23">
        <f>GJ14+GF14+GB14+FX14</f>
        <v>0</v>
      </c>
      <c r="GL14" s="20">
        <v>0</v>
      </c>
      <c r="GM14" s="20">
        <v>0</v>
      </c>
      <c r="GN14" s="20">
        <v>0</v>
      </c>
      <c r="GO14" s="20">
        <v>0</v>
      </c>
      <c r="GP14" s="20">
        <v>0</v>
      </c>
      <c r="GQ14" s="20">
        <v>0</v>
      </c>
      <c r="GR14" s="20">
        <v>0</v>
      </c>
      <c r="GS14" s="20">
        <v>0</v>
      </c>
      <c r="GT14" s="20">
        <v>0</v>
      </c>
      <c r="GU14" s="20">
        <v>0</v>
      </c>
      <c r="GV14" s="20">
        <v>0</v>
      </c>
      <c r="GW14" s="20">
        <v>0</v>
      </c>
      <c r="GX14" s="20">
        <v>0</v>
      </c>
      <c r="GY14" s="20">
        <v>0</v>
      </c>
      <c r="GZ14" s="20">
        <v>0</v>
      </c>
      <c r="HA14" s="20">
        <v>0</v>
      </c>
      <c r="HB14" s="23">
        <v>0</v>
      </c>
      <c r="HC14" s="20">
        <v>0</v>
      </c>
      <c r="HD14" s="20">
        <v>0</v>
      </c>
      <c r="HE14" s="20">
        <v>0</v>
      </c>
      <c r="HF14" s="20">
        <v>0</v>
      </c>
      <c r="HG14" s="20">
        <v>0</v>
      </c>
      <c r="HH14" s="20">
        <v>0</v>
      </c>
      <c r="HI14" s="20">
        <v>0</v>
      </c>
      <c r="HJ14" s="20">
        <v>0</v>
      </c>
      <c r="HK14" s="20">
        <v>0</v>
      </c>
      <c r="HL14" s="20">
        <v>0</v>
      </c>
      <c r="HM14" s="20">
        <v>0</v>
      </c>
      <c r="HN14" s="20">
        <v>0</v>
      </c>
      <c r="HO14" s="20">
        <v>0</v>
      </c>
      <c r="HP14" s="20">
        <v>0</v>
      </c>
      <c r="HQ14" s="20">
        <v>0</v>
      </c>
      <c r="HR14" s="20">
        <v>0</v>
      </c>
      <c r="HS14" s="23">
        <v>0</v>
      </c>
      <c r="HT14" s="66">
        <v>0</v>
      </c>
      <c r="HU14" s="66">
        <v>0</v>
      </c>
      <c r="HV14" s="66">
        <v>0</v>
      </c>
      <c r="HW14" s="20">
        <v>0</v>
      </c>
      <c r="HX14" s="66">
        <v>0</v>
      </c>
      <c r="HY14" s="66">
        <v>0</v>
      </c>
      <c r="HZ14" s="66">
        <v>0</v>
      </c>
      <c r="IA14" s="20">
        <v>0</v>
      </c>
      <c r="IB14" s="66">
        <v>0</v>
      </c>
      <c r="IC14" s="66">
        <v>0</v>
      </c>
      <c r="ID14" s="66">
        <v>0</v>
      </c>
      <c r="IE14" s="20">
        <v>0</v>
      </c>
      <c r="IF14" s="66">
        <v>0</v>
      </c>
      <c r="IG14" s="66">
        <v>0</v>
      </c>
      <c r="IH14" s="66">
        <v>0</v>
      </c>
      <c r="II14" s="20">
        <v>0</v>
      </c>
      <c r="IJ14" s="23">
        <v>0</v>
      </c>
      <c r="IK14" s="66">
        <v>0</v>
      </c>
      <c r="IL14" s="66">
        <v>0</v>
      </c>
      <c r="IM14" s="66">
        <v>0</v>
      </c>
      <c r="IN14" s="20">
        <v>0</v>
      </c>
      <c r="IO14" s="66">
        <v>0</v>
      </c>
      <c r="IP14" s="66">
        <v>0</v>
      </c>
      <c r="IQ14" s="66">
        <v>0</v>
      </c>
      <c r="IR14" s="20">
        <v>0</v>
      </c>
      <c r="IS14" s="66">
        <v>0</v>
      </c>
      <c r="IT14" s="66">
        <v>0</v>
      </c>
      <c r="IU14" s="66">
        <v>0</v>
      </c>
      <c r="IV14" s="20">
        <v>0</v>
      </c>
      <c r="IW14" s="66">
        <v>0</v>
      </c>
      <c r="IX14" s="66">
        <v>0</v>
      </c>
      <c r="IY14" s="66">
        <v>0</v>
      </c>
      <c r="IZ14" s="20">
        <v>0</v>
      </c>
      <c r="JA14" s="23">
        <v>0</v>
      </c>
      <c r="JB14" s="20">
        <v>0</v>
      </c>
      <c r="JC14" s="20">
        <v>0</v>
      </c>
      <c r="JD14" s="20">
        <v>0</v>
      </c>
      <c r="JE14" s="20">
        <v>0</v>
      </c>
      <c r="JF14" s="20">
        <v>0</v>
      </c>
      <c r="JG14" s="20">
        <v>0</v>
      </c>
      <c r="JH14" s="20">
        <v>0</v>
      </c>
      <c r="JI14" s="20">
        <v>0</v>
      </c>
      <c r="JJ14" s="20">
        <v>0</v>
      </c>
      <c r="JK14" s="20">
        <v>0</v>
      </c>
      <c r="JL14" s="20">
        <v>0</v>
      </c>
      <c r="JM14" s="20">
        <v>0</v>
      </c>
      <c r="JN14" s="20">
        <v>0</v>
      </c>
      <c r="JO14" s="20">
        <v>0</v>
      </c>
      <c r="JP14" s="20">
        <v>0</v>
      </c>
      <c r="JQ14" s="20">
        <v>0</v>
      </c>
      <c r="JR14" s="23">
        <v>0</v>
      </c>
      <c r="JS14" s="20">
        <v>0</v>
      </c>
      <c r="JT14" s="20">
        <v>0</v>
      </c>
      <c r="JU14" s="20">
        <v>0</v>
      </c>
      <c r="JV14" s="20">
        <v>0</v>
      </c>
      <c r="JW14" s="20">
        <v>0</v>
      </c>
      <c r="JX14" s="20">
        <v>0</v>
      </c>
      <c r="JY14" s="20">
        <v>0</v>
      </c>
      <c r="JZ14" s="20">
        <f t="shared" si="79"/>
        <v>0</v>
      </c>
      <c r="KA14" s="20">
        <v>0</v>
      </c>
      <c r="KB14" s="20">
        <v>0</v>
      </c>
      <c r="KC14" s="20">
        <v>0</v>
      </c>
      <c r="KD14" s="20">
        <f t="shared" si="80"/>
        <v>0</v>
      </c>
      <c r="KE14" s="20">
        <v>0</v>
      </c>
      <c r="KF14" s="20">
        <v>0</v>
      </c>
      <c r="KG14" s="20">
        <v>0</v>
      </c>
      <c r="KH14" s="20">
        <v>0</v>
      </c>
      <c r="KI14" s="23">
        <v>0</v>
      </c>
      <c r="KJ14" s="20">
        <v>0</v>
      </c>
      <c r="KK14" s="20">
        <v>0</v>
      </c>
      <c r="KL14" s="20">
        <v>0</v>
      </c>
      <c r="KM14" s="20">
        <v>0</v>
      </c>
      <c r="KN14" s="20">
        <v>0</v>
      </c>
    </row>
    <row r="15" spans="1:300" s="8" customFormat="1">
      <c r="A15" s="10"/>
      <c r="B15" s="45"/>
      <c r="C15" s="33"/>
      <c r="D15" s="33"/>
      <c r="E15" s="84"/>
      <c r="F15" s="84"/>
      <c r="G15" s="32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3"/>
      <c r="X15" s="32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3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33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33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33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33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33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33"/>
      <c r="EM15" s="65"/>
      <c r="EN15" s="65"/>
      <c r="EO15" s="65"/>
      <c r="EP15" s="45"/>
      <c r="EQ15" s="65"/>
      <c r="ER15" s="65"/>
      <c r="ES15" s="65"/>
      <c r="ET15" s="45"/>
      <c r="EU15" s="65"/>
      <c r="EV15" s="65"/>
      <c r="EW15" s="65"/>
      <c r="EX15" s="45"/>
      <c r="EY15" s="45"/>
      <c r="EZ15" s="45"/>
      <c r="FA15" s="45"/>
      <c r="FB15" s="45"/>
      <c r="FC15" s="33"/>
      <c r="FD15" s="65"/>
      <c r="FE15" s="65"/>
      <c r="FF15" s="65"/>
      <c r="FG15" s="45"/>
      <c r="FH15" s="65"/>
      <c r="FI15" s="65"/>
      <c r="FJ15" s="65"/>
      <c r="FK15" s="45"/>
      <c r="FL15" s="65"/>
      <c r="FM15" s="65"/>
      <c r="FN15" s="65"/>
      <c r="FO15" s="45"/>
      <c r="FP15" s="45"/>
      <c r="FQ15" s="45"/>
      <c r="FR15" s="45"/>
      <c r="FS15" s="45"/>
      <c r="FT15" s="33"/>
      <c r="FU15" s="65"/>
      <c r="FV15" s="65"/>
      <c r="FW15" s="65"/>
      <c r="FX15" s="45"/>
      <c r="FY15" s="65"/>
      <c r="FZ15" s="65"/>
      <c r="GA15" s="65"/>
      <c r="GB15" s="45"/>
      <c r="GC15" s="65"/>
      <c r="GD15" s="65"/>
      <c r="GE15" s="65"/>
      <c r="GF15" s="45"/>
      <c r="GG15" s="65"/>
      <c r="GH15" s="65"/>
      <c r="GI15" s="45"/>
      <c r="GJ15" s="45"/>
      <c r="GK15" s="33"/>
      <c r="GL15" s="65"/>
      <c r="GM15" s="65"/>
      <c r="GN15" s="65"/>
      <c r="GO15" s="45"/>
      <c r="GP15" s="65"/>
      <c r="GQ15" s="65"/>
      <c r="GR15" s="65"/>
      <c r="GS15" s="45"/>
      <c r="GT15" s="65"/>
      <c r="GU15" s="65"/>
      <c r="GV15" s="65"/>
      <c r="GW15" s="45"/>
      <c r="GX15" s="65"/>
      <c r="GY15" s="65"/>
      <c r="GZ15" s="65"/>
      <c r="HA15" s="45"/>
      <c r="HB15" s="33"/>
      <c r="HC15" s="65"/>
      <c r="HD15" s="65"/>
      <c r="HE15" s="65"/>
      <c r="HF15" s="45"/>
      <c r="HG15" s="65"/>
      <c r="HH15" s="65"/>
      <c r="HI15" s="65"/>
      <c r="HJ15" s="45"/>
      <c r="HK15" s="65"/>
      <c r="HL15" s="65"/>
      <c r="HM15" s="65"/>
      <c r="HN15" s="45"/>
      <c r="HO15" s="65"/>
      <c r="HP15" s="65"/>
      <c r="HQ15" s="65"/>
      <c r="HR15" s="45"/>
      <c r="HS15" s="33"/>
      <c r="HT15" s="85"/>
      <c r="HU15" s="85"/>
      <c r="HV15" s="85"/>
      <c r="HW15" s="45"/>
      <c r="HX15" s="85"/>
      <c r="HY15" s="85"/>
      <c r="HZ15" s="85"/>
      <c r="IA15" s="45"/>
      <c r="IB15" s="85"/>
      <c r="IC15" s="85"/>
      <c r="ID15" s="85"/>
      <c r="IE15" s="45"/>
      <c r="IF15" s="85"/>
      <c r="IG15" s="85"/>
      <c r="IH15" s="85"/>
      <c r="II15" s="45"/>
      <c r="IJ15" s="33"/>
      <c r="IK15" s="85"/>
      <c r="IL15" s="85"/>
      <c r="IM15" s="85"/>
      <c r="IN15" s="45"/>
      <c r="IO15" s="85"/>
      <c r="IP15" s="85"/>
      <c r="IQ15" s="85"/>
      <c r="IR15" s="45"/>
      <c r="IS15" s="85"/>
      <c r="IT15" s="85"/>
      <c r="IU15" s="85"/>
      <c r="IV15" s="45"/>
      <c r="IW15" s="85"/>
      <c r="IX15" s="85"/>
      <c r="IY15" s="85"/>
      <c r="IZ15" s="45"/>
      <c r="JA15" s="33"/>
      <c r="JB15" s="65"/>
      <c r="JC15" s="65"/>
      <c r="JD15" s="65"/>
      <c r="JE15" s="45"/>
      <c r="JF15" s="65"/>
      <c r="JG15" s="65"/>
      <c r="JH15" s="65"/>
      <c r="JI15" s="45"/>
      <c r="JJ15" s="65"/>
      <c r="JK15" s="65"/>
      <c r="JL15" s="65"/>
      <c r="JM15" s="45"/>
      <c r="JN15" s="65"/>
      <c r="JO15" s="65"/>
      <c r="JP15" s="65"/>
      <c r="JQ15" s="45"/>
      <c r="JR15" s="33"/>
      <c r="JS15" s="65"/>
      <c r="JT15" s="65"/>
      <c r="JU15" s="65"/>
      <c r="JV15" s="45"/>
      <c r="JW15" s="65"/>
      <c r="JX15" s="65"/>
      <c r="JY15" s="65"/>
      <c r="JZ15" s="45"/>
      <c r="KA15" s="45"/>
      <c r="KB15" s="45"/>
      <c r="KC15" s="45"/>
      <c r="KD15" s="45"/>
      <c r="KE15" s="45"/>
      <c r="KF15" s="45"/>
      <c r="KG15" s="45"/>
      <c r="KH15" s="45"/>
      <c r="KI15" s="33"/>
      <c r="KJ15" s="65"/>
      <c r="KK15" s="65"/>
      <c r="KL15" s="65"/>
      <c r="KM15" s="45"/>
      <c r="KN15" s="65"/>
    </row>
    <row r="16" spans="1:300" s="8" customFormat="1" ht="14.25">
      <c r="A16" s="13" t="s">
        <v>61</v>
      </c>
      <c r="B16" s="20">
        <v>97.149691201941991</v>
      </c>
      <c r="C16" s="23">
        <v>269.08777092887942</v>
      </c>
      <c r="D16" s="23">
        <v>330.84927604934762</v>
      </c>
      <c r="E16" s="100">
        <v>275.48860485473813</v>
      </c>
      <c r="F16" s="100">
        <v>437.81033748240043</v>
      </c>
      <c r="G16" s="21">
        <v>12.585901214800343</v>
      </c>
      <c r="H16" s="22">
        <v>147.84787508337939</v>
      </c>
      <c r="I16" s="22">
        <v>44.083511773778895</v>
      </c>
      <c r="J16" s="22">
        <f t="shared" ref="J16:J23" si="86">I16+H16+G16</f>
        <v>204.51728807195863</v>
      </c>
      <c r="K16" s="22">
        <v>27.271294006471695</v>
      </c>
      <c r="L16" s="22">
        <v>128.22991453122464</v>
      </c>
      <c r="M16" s="22">
        <v>151.07005155235854</v>
      </c>
      <c r="N16" s="22">
        <f t="shared" ref="N16:N23" si="87">M16+L16+K16</f>
        <v>306.57126009005486</v>
      </c>
      <c r="O16" s="22">
        <v>81.772744044940396</v>
      </c>
      <c r="P16" s="22">
        <v>23.379295953555868</v>
      </c>
      <c r="Q16" s="22">
        <v>91.833140364030868</v>
      </c>
      <c r="R16" s="22">
        <f t="shared" ref="R16:R23" si="88">Q16+P16+O16</f>
        <v>196.98518036252713</v>
      </c>
      <c r="S16" s="22">
        <v>114.2120023053683</v>
      </c>
      <c r="T16" s="22">
        <v>79.767027974753887</v>
      </c>
      <c r="U16" s="22">
        <v>246.57594086962158</v>
      </c>
      <c r="V16" s="22">
        <f t="shared" ref="V16:V23" si="89">U16+T16+S16</f>
        <v>440.55497114974378</v>
      </c>
      <c r="W16" s="23">
        <f t="shared" ref="W16:W23" si="90">V16+R16+N16+J16</f>
        <v>1148.6286996742842</v>
      </c>
      <c r="X16" s="21">
        <v>20.022709133324778</v>
      </c>
      <c r="Y16" s="22">
        <v>399.68359423543143</v>
      </c>
      <c r="Z16" s="22">
        <v>593.96293745592845</v>
      </c>
      <c r="AA16" s="22">
        <f t="shared" si="58"/>
        <v>1013.6692408246847</v>
      </c>
      <c r="AB16" s="22">
        <v>39.059320726614928</v>
      </c>
      <c r="AC16" s="22">
        <v>55.142042048579228</v>
      </c>
      <c r="AD16" s="22">
        <v>166.92745656655742</v>
      </c>
      <c r="AE16" s="22">
        <f t="shared" si="59"/>
        <v>261.12881934175158</v>
      </c>
      <c r="AF16" s="22">
        <v>16.022159019830596</v>
      </c>
      <c r="AG16" s="22">
        <v>20.03588542282872</v>
      </c>
      <c r="AH16" s="22">
        <v>284.9615052515137</v>
      </c>
      <c r="AI16" s="22">
        <f t="shared" si="60"/>
        <v>321.01954969417301</v>
      </c>
      <c r="AJ16" s="22">
        <v>59.338673885282688</v>
      </c>
      <c r="AK16" s="22">
        <v>220.45272538177309</v>
      </c>
      <c r="AL16" s="22">
        <v>199.55362449331395</v>
      </c>
      <c r="AM16" s="22">
        <f t="shared" ref="AM16:AM23" si="91">AL16+AK16+AJ16</f>
        <v>479.34502376036971</v>
      </c>
      <c r="AN16" s="23">
        <f t="shared" ref="AN16:AN23" si="92">AM16+AI16+AE16+AA16</f>
        <v>2075.1626336209792</v>
      </c>
      <c r="AO16" s="20">
        <v>79.688067868104937</v>
      </c>
      <c r="AP16" s="20">
        <v>87.932563671153545</v>
      </c>
      <c r="AQ16" s="20">
        <v>534.129417444502</v>
      </c>
      <c r="AR16" s="20">
        <f t="shared" si="61"/>
        <v>701.75004898376051</v>
      </c>
      <c r="AS16" s="20">
        <v>140.82700509364656</v>
      </c>
      <c r="AT16" s="20">
        <v>218.55591244037461</v>
      </c>
      <c r="AU16" s="20">
        <v>158.7730306257599</v>
      </c>
      <c r="AV16" s="20">
        <f t="shared" si="62"/>
        <v>518.15594815978113</v>
      </c>
      <c r="AW16" s="20">
        <v>156.24384117495921</v>
      </c>
      <c r="AX16" s="20">
        <v>8.1497625774349185</v>
      </c>
      <c r="AY16" s="20">
        <v>296.92587764574859</v>
      </c>
      <c r="AZ16" s="20">
        <f t="shared" si="63"/>
        <v>461.31948139814273</v>
      </c>
      <c r="BA16" s="20">
        <v>70.644011703968232</v>
      </c>
      <c r="BB16" s="20">
        <v>144.6821502147798</v>
      </c>
      <c r="BC16" s="20">
        <v>224.13907732281456</v>
      </c>
      <c r="BD16" s="20">
        <f t="shared" si="83"/>
        <v>439.46523924156259</v>
      </c>
      <c r="BE16" s="23">
        <f t="shared" ref="BE16:BE23" si="93">BD16+AZ16+AV16+AR16</f>
        <v>2120.6907177832472</v>
      </c>
      <c r="BF16" s="20">
        <v>36.403185556303058</v>
      </c>
      <c r="BG16" s="20">
        <v>569.7337835822841</v>
      </c>
      <c r="BH16" s="20">
        <v>300.75552619268234</v>
      </c>
      <c r="BI16" s="20">
        <f t="shared" ref="BI16:BI23" si="94">BF16+BG16+BH16</f>
        <v>906.8924953312694</v>
      </c>
      <c r="BJ16" s="20">
        <v>229.31597387006147</v>
      </c>
      <c r="BK16" s="20">
        <v>42.40943455245047</v>
      </c>
      <c r="BL16" s="20">
        <v>409.8951334135354</v>
      </c>
      <c r="BM16" s="20">
        <f t="shared" ref="BM16:BM23" si="95">BJ16+BK16+BL16</f>
        <v>681.62054183604732</v>
      </c>
      <c r="BN16" s="20">
        <v>158.10814580250477</v>
      </c>
      <c r="BO16" s="20">
        <v>311.40217800911233</v>
      </c>
      <c r="BP16" s="20">
        <v>504.85118469257759</v>
      </c>
      <c r="BQ16" s="20">
        <f t="shared" ref="BQ16:BQ23" si="96">BN16+BO16+BP16</f>
        <v>974.36150850419472</v>
      </c>
      <c r="BR16" s="20">
        <v>208.4834244977952</v>
      </c>
      <c r="BS16" s="20">
        <v>445.81853659006157</v>
      </c>
      <c r="BT16" s="20">
        <v>706.44255782205335</v>
      </c>
      <c r="BU16" s="20">
        <f>BR16+BS16+BT16</f>
        <v>1360.7445189099101</v>
      </c>
      <c r="BV16" s="23">
        <f t="shared" ref="BV16:BV23" si="97">BU16+BQ16+BM16+BI16</f>
        <v>3923.6190645814213</v>
      </c>
      <c r="BW16" s="20">
        <v>21.618251529999998</v>
      </c>
      <c r="BX16" s="20">
        <v>381.6924263421713</v>
      </c>
      <c r="BY16" s="20">
        <v>475.3716008083141</v>
      </c>
      <c r="BZ16" s="20">
        <f>BW16+BX16+BY16</f>
        <v>878.68227868048541</v>
      </c>
      <c r="CA16" s="20">
        <v>807.86261443340493</v>
      </c>
      <c r="CB16" s="20">
        <v>54.255023056048387</v>
      </c>
      <c r="CC16" s="20">
        <v>1484.1568636979264</v>
      </c>
      <c r="CD16" s="20">
        <f>CA16+CB16+CC16</f>
        <v>2346.2745011873794</v>
      </c>
      <c r="CE16" s="20">
        <v>227.61682850359543</v>
      </c>
      <c r="CF16" s="20">
        <v>758.8342585586355</v>
      </c>
      <c r="CG16" s="20">
        <v>266.87370968011794</v>
      </c>
      <c r="CH16" s="20">
        <f>CE16+CF16+CG16</f>
        <v>1253.324796742349</v>
      </c>
      <c r="CI16" s="20">
        <v>340.58047888825286</v>
      </c>
      <c r="CJ16" s="20">
        <v>400.28037478570349</v>
      </c>
      <c r="CK16" s="20">
        <v>43.83434178583007</v>
      </c>
      <c r="CL16" s="20">
        <f>CI16+CJ16+CK16</f>
        <v>784.69519545978642</v>
      </c>
      <c r="CM16" s="23">
        <f t="shared" ref="CM16:CM23" si="98">CL16+CH16+CD16+BZ16</f>
        <v>5262.9767720700002</v>
      </c>
      <c r="CN16" s="20">
        <v>22.018364496594671</v>
      </c>
      <c r="CO16" s="20">
        <v>157.21118446848445</v>
      </c>
      <c r="CP16" s="20">
        <v>73.038007804669064</v>
      </c>
      <c r="CQ16" s="20">
        <f t="shared" ref="CQ16:CQ23" si="99">CN16+CO16+CP16</f>
        <v>252.26755676974818</v>
      </c>
      <c r="CR16" s="20">
        <v>101.71398460463635</v>
      </c>
      <c r="CS16" s="20">
        <v>175.17027184764461</v>
      </c>
      <c r="CT16" s="20">
        <v>42.464084187234398</v>
      </c>
      <c r="CU16" s="20">
        <f t="shared" ref="CU16:CU23" si="100">CR16+CS16+CT16</f>
        <v>319.34834063951536</v>
      </c>
      <c r="CV16" s="20">
        <v>64.457274264199313</v>
      </c>
      <c r="CW16" s="20">
        <v>5.4096063215222001</v>
      </c>
      <c r="CX16" s="20">
        <v>238.49308747018708</v>
      </c>
      <c r="CY16" s="20">
        <f t="shared" ref="CY16:CY23" si="101">CV16+CW16+CX16</f>
        <v>308.35996805590861</v>
      </c>
      <c r="CZ16" s="20">
        <v>423.37246864569994</v>
      </c>
      <c r="DA16" s="20">
        <v>80.337219101707703</v>
      </c>
      <c r="DB16" s="20">
        <v>324.24788457562994</v>
      </c>
      <c r="DC16" s="20">
        <f t="shared" ref="DC16:DC23" si="102">CZ16+DA16+DB16</f>
        <v>827.95757232303754</v>
      </c>
      <c r="DD16" s="23">
        <f t="shared" ref="DD16:DD23" si="103">DC16+CY16+CU16+CQ16</f>
        <v>1707.9334377882096</v>
      </c>
      <c r="DE16" s="20">
        <v>22.772389516200519</v>
      </c>
      <c r="DF16" s="20">
        <v>17.532387086865146</v>
      </c>
      <c r="DG16" s="20">
        <v>215.66888902434829</v>
      </c>
      <c r="DH16" s="20">
        <f t="shared" ref="DH16:DH23" si="104">DE16+DF16+DG16</f>
        <v>255.97366562741394</v>
      </c>
      <c r="DI16" s="20">
        <v>18.627905809757554</v>
      </c>
      <c r="DJ16" s="20">
        <v>227.6899195793228</v>
      </c>
      <c r="DK16" s="20">
        <v>341.00723618894773</v>
      </c>
      <c r="DL16" s="20">
        <f t="shared" ref="DL16:DL23" si="105">DI16+DJ16+DK16</f>
        <v>587.32506157802811</v>
      </c>
      <c r="DM16" s="20">
        <v>146.92110689006807</v>
      </c>
      <c r="DN16" s="20">
        <v>70.424120088013538</v>
      </c>
      <c r="DO16" s="20">
        <v>775.23204455586915</v>
      </c>
      <c r="DP16" s="20">
        <f t="shared" ref="DP16:DP23" si="106">DM16+DN16+DO16</f>
        <v>992.57727153395081</v>
      </c>
      <c r="DQ16" s="20">
        <v>9.7609686007726406</v>
      </c>
      <c r="DR16" s="20">
        <v>100.36422766626525</v>
      </c>
      <c r="DS16" s="20">
        <v>129.40595683694437</v>
      </c>
      <c r="DT16" s="20">
        <f t="shared" ref="DT16:DT23" si="107">DQ16+DR16+DS16</f>
        <v>239.53115310398226</v>
      </c>
      <c r="DU16" s="23">
        <f t="shared" ref="DU16:DU23" si="108">DT16+DP16+DL16+DH16</f>
        <v>2075.4071518433752</v>
      </c>
      <c r="DV16" s="20">
        <v>59.183029734218898</v>
      </c>
      <c r="DW16" s="20">
        <v>17.477673230794291</v>
      </c>
      <c r="DX16" s="20">
        <v>104.04866933711121</v>
      </c>
      <c r="DY16" s="20">
        <f t="shared" ref="DY16:DY23" si="109">DV16+DW16+DX16</f>
        <v>180.70937230212439</v>
      </c>
      <c r="DZ16" s="20">
        <v>89.336468380520557</v>
      </c>
      <c r="EA16" s="20">
        <v>177.81377889099954</v>
      </c>
      <c r="EB16" s="20">
        <v>239.62860374233699</v>
      </c>
      <c r="EC16" s="20">
        <f t="shared" ref="EC16:EC23" si="110">DZ16+EA16+EB16</f>
        <v>506.77885101385709</v>
      </c>
      <c r="ED16" s="20">
        <v>152.89869036548933</v>
      </c>
      <c r="EE16" s="20">
        <v>131.39613699105757</v>
      </c>
      <c r="EF16" s="20">
        <v>19.2491793569958</v>
      </c>
      <c r="EG16" s="20">
        <f t="shared" ref="EG16:EG23" si="111">ED16+EE16+EF16</f>
        <v>303.54400671354267</v>
      </c>
      <c r="EH16" s="20">
        <v>9.5039265197312055</v>
      </c>
      <c r="EI16" s="20">
        <v>51.005301006826485</v>
      </c>
      <c r="EJ16" s="20">
        <v>54.168092420437723</v>
      </c>
      <c r="EK16" s="20">
        <f t="shared" ref="EK16:EK23" si="112">EH16+EI16+EJ16</f>
        <v>114.67731994699542</v>
      </c>
      <c r="EL16" s="23">
        <f t="shared" ref="EL16:EL23" si="113">EK16+EG16+EC16+DY16</f>
        <v>1105.7095499765196</v>
      </c>
      <c r="EM16" s="66">
        <v>41.330274864807244</v>
      </c>
      <c r="EN16" s="66">
        <v>56.309848069075294</v>
      </c>
      <c r="EO16" s="66">
        <v>323.55666212419789</v>
      </c>
      <c r="EP16" s="20">
        <f t="shared" ref="EP16:EP23" si="114">EM16+EN16+EO16</f>
        <v>421.19678505808042</v>
      </c>
      <c r="EQ16" s="66">
        <v>112.93289455540344</v>
      </c>
      <c r="ER16" s="66">
        <v>124.81679500875919</v>
      </c>
      <c r="ES16" s="66">
        <v>381.35688466686537</v>
      </c>
      <c r="ET16" s="20">
        <f t="shared" ref="ET16:ET23" si="115">EQ16+ER16+ES16</f>
        <v>619.10657423102793</v>
      </c>
      <c r="EU16" s="66">
        <v>64.88293898481912</v>
      </c>
      <c r="EV16" s="66">
        <v>104.4720541647992</v>
      </c>
      <c r="EW16" s="66">
        <v>79.97885947684172</v>
      </c>
      <c r="EX16" s="20">
        <f t="shared" ref="EX16:EX23" si="116">EU16+EV16+EW16</f>
        <v>249.33385262646004</v>
      </c>
      <c r="EY16" s="20">
        <v>270.64408768336369</v>
      </c>
      <c r="EZ16" s="20">
        <v>992.05179939770937</v>
      </c>
      <c r="FA16" s="20">
        <v>58.525299516722328</v>
      </c>
      <c r="FB16" s="20">
        <f>EY16+EZ16+FA16</f>
        <v>1321.2211865977954</v>
      </c>
      <c r="FC16" s="23">
        <f t="shared" ref="FC16:FC23" si="117">FB16+EX16+ET16+EP16</f>
        <v>2610.8583985133637</v>
      </c>
      <c r="FD16" s="66">
        <v>10.922564574226538</v>
      </c>
      <c r="FE16" s="66">
        <v>218.84059689154961</v>
      </c>
      <c r="FF16" s="66">
        <v>52.977302726070128</v>
      </c>
      <c r="FG16" s="20">
        <f t="shared" ref="FG16:FG23" si="118">FD16+FE16+FF16</f>
        <v>282.74046419184629</v>
      </c>
      <c r="FH16" s="66">
        <v>36.179789515942709</v>
      </c>
      <c r="FI16" s="66">
        <v>171.84130076497561</v>
      </c>
      <c r="FJ16" s="66">
        <v>134.30907767320454</v>
      </c>
      <c r="FK16" s="20">
        <f t="shared" ref="FK16:FK23" si="119">FH16+FI16+FJ16</f>
        <v>342.33016795412289</v>
      </c>
      <c r="FL16" s="66">
        <v>45.79937832071559</v>
      </c>
      <c r="FM16" s="66">
        <v>36.283543182554133</v>
      </c>
      <c r="FN16" s="66">
        <v>9.8942410153029154</v>
      </c>
      <c r="FO16" s="20">
        <f t="shared" ref="FO16:FO23" si="120">FL16+FM16+FN16</f>
        <v>91.977162518572626</v>
      </c>
      <c r="FP16" s="20">
        <v>28.493094029992839</v>
      </c>
      <c r="FQ16" s="20">
        <v>67.085826056088095</v>
      </c>
      <c r="FR16" s="20">
        <v>221.09549999651404</v>
      </c>
      <c r="FS16" s="20">
        <f t="shared" ref="FS16:FS22" si="121">FP16+FQ16+FR16</f>
        <v>316.67442008259496</v>
      </c>
      <c r="FT16" s="23">
        <f t="shared" ref="FT16:FT23" si="122">FS16+FO16+FK16+FG16</f>
        <v>1033.7222147471368</v>
      </c>
      <c r="FU16" s="66">
        <v>33.282898242640123</v>
      </c>
      <c r="FV16" s="66">
        <v>30.5</v>
      </c>
      <c r="FW16" s="66">
        <v>165.91841257143062</v>
      </c>
      <c r="FX16" s="20">
        <f t="shared" ref="FX16:FX23" si="123">FU16+FV16+FW16</f>
        <v>229.70131081407075</v>
      </c>
      <c r="FY16" s="66">
        <v>35.373129379327693</v>
      </c>
      <c r="FZ16" s="66">
        <v>12.565090782391106</v>
      </c>
      <c r="GA16" s="66">
        <v>301.80643716847788</v>
      </c>
      <c r="GB16" s="20">
        <f t="shared" ref="GB16:GB23" si="124">FY16+FZ16+GA16</f>
        <v>349.74465733019667</v>
      </c>
      <c r="GC16" s="66">
        <v>25.918025083979689</v>
      </c>
      <c r="GD16" s="66">
        <v>4.7211261896178298</v>
      </c>
      <c r="GE16" s="66">
        <v>270.68604981883999</v>
      </c>
      <c r="GF16" s="20">
        <f t="shared" ref="GF16:GF23" si="125">GC16+GD16+GE16</f>
        <v>301.32520109243751</v>
      </c>
      <c r="GG16" s="66">
        <v>103.09703680355146</v>
      </c>
      <c r="GH16" s="66">
        <v>65.422752658742283</v>
      </c>
      <c r="GI16" s="20">
        <v>425.22379061744181</v>
      </c>
      <c r="GJ16" s="20">
        <f t="shared" ref="GJ16:GJ22" si="126">GG16+GH16+GI16</f>
        <v>593.74358007973558</v>
      </c>
      <c r="GK16" s="23">
        <f t="shared" ref="GK16:GK23" si="127">GJ16+GF16+GB16+FX16</f>
        <v>1474.5147493164404</v>
      </c>
      <c r="GL16" s="66">
        <v>29.101951240406624</v>
      </c>
      <c r="GM16" s="66">
        <v>71.952061273219059</v>
      </c>
      <c r="GN16" s="66">
        <v>4.2990590990965858</v>
      </c>
      <c r="GO16" s="20">
        <f t="shared" ref="GO16:GO22" si="128">GL16+GM16+GN16</f>
        <v>105.35307161272226</v>
      </c>
      <c r="GP16" s="66">
        <v>153.75520983286216</v>
      </c>
      <c r="GQ16" s="66">
        <v>58.802088424651757</v>
      </c>
      <c r="GR16" s="66">
        <v>61.961936835758031</v>
      </c>
      <c r="GS16" s="20">
        <f t="shared" ref="GS16:GS22" si="129">GP16+GQ16+GR16</f>
        <v>274.51923509327196</v>
      </c>
      <c r="GT16" s="66">
        <v>71.523905065549883</v>
      </c>
      <c r="GU16" s="66">
        <v>5.3140201346742515</v>
      </c>
      <c r="GV16" s="66">
        <v>49.054178939322156</v>
      </c>
      <c r="GW16" s="20">
        <f t="shared" ref="GW16:GW22" si="130">GT16+GU16+GV16</f>
        <v>125.89210413954629</v>
      </c>
      <c r="GX16" s="66">
        <v>63.299449999999972</v>
      </c>
      <c r="GY16" s="66">
        <v>206.80856055996702</v>
      </c>
      <c r="GZ16" s="66">
        <v>37.79005741807827</v>
      </c>
      <c r="HA16" s="20">
        <f t="shared" ref="HA16:HA22" si="131">GX16+GY16+GZ16</f>
        <v>307.89806797804528</v>
      </c>
      <c r="HB16" s="23">
        <f t="shared" ref="HB16:HB23" si="132">HA16+GW16+GS16+GO16</f>
        <v>813.66247882358584</v>
      </c>
      <c r="HC16" s="66">
        <v>7.6867621419039569</v>
      </c>
      <c r="HD16" s="66">
        <v>66.596099865530235</v>
      </c>
      <c r="HE16" s="66">
        <v>146.84489602879594</v>
      </c>
      <c r="HF16" s="20">
        <f t="shared" ref="HF16:HF22" si="133">HC16+HD16+HE16</f>
        <v>221.12775803623015</v>
      </c>
      <c r="HG16" s="66">
        <v>42.030316540803661</v>
      </c>
      <c r="HH16" s="66">
        <v>9.2625637197507711</v>
      </c>
      <c r="HI16" s="66">
        <v>81.985729843595905</v>
      </c>
      <c r="HJ16" s="20">
        <f t="shared" ref="HJ16:HJ22" si="134">HG16+HH16+HI16</f>
        <v>133.27861010415035</v>
      </c>
      <c r="HK16" s="66">
        <v>25.594760280801488</v>
      </c>
      <c r="HL16" s="66">
        <v>82.633459963289255</v>
      </c>
      <c r="HM16" s="66">
        <v>31.697846949888376</v>
      </c>
      <c r="HN16" s="20">
        <f t="shared" ref="HN16:HN22" si="135">HK16+HL16+HM16</f>
        <v>139.92606719397912</v>
      </c>
      <c r="HO16" s="66">
        <v>202.99156879687885</v>
      </c>
      <c r="HP16" s="66">
        <v>0</v>
      </c>
      <c r="HQ16" s="66">
        <v>339.66019541575679</v>
      </c>
      <c r="HR16" s="20">
        <f t="shared" ref="HR16:HR22" si="136">HO16+HP16+HQ16</f>
        <v>542.65176421263561</v>
      </c>
      <c r="HS16" s="23">
        <f t="shared" ref="HS16:HS23" si="137">HR16+HN16+HJ16+HF16</f>
        <v>1036.9841995469951</v>
      </c>
      <c r="HT16" s="66">
        <v>37.403557568909363</v>
      </c>
      <c r="HU16" s="66">
        <v>76.058041854353363</v>
      </c>
      <c r="HV16" s="66">
        <v>113.28530598262628</v>
      </c>
      <c r="HW16" s="20">
        <f t="shared" ref="HW16:HW22" si="138">HT16+HU16+HV16</f>
        <v>226.74690540588901</v>
      </c>
      <c r="HX16" s="66">
        <v>366.26320897010476</v>
      </c>
      <c r="HY16" s="66">
        <v>40.097145457427281</v>
      </c>
      <c r="HZ16" s="66">
        <v>268.42184647949983</v>
      </c>
      <c r="IA16" s="20">
        <f t="shared" ref="IA16:IA22" si="139">HX16+HY16+HZ16</f>
        <v>674.78220090703189</v>
      </c>
      <c r="IB16" s="66">
        <v>0</v>
      </c>
      <c r="IC16" s="66">
        <v>0</v>
      </c>
      <c r="ID16" s="66">
        <v>49.809543774254223</v>
      </c>
      <c r="IE16" s="20">
        <f t="shared" ref="IE16:IE22" si="140">IB16+IC16+ID16</f>
        <v>49.809543774254223</v>
      </c>
      <c r="IF16" s="66">
        <v>33.218633521318303</v>
      </c>
      <c r="IG16" s="66">
        <v>155.86763675779613</v>
      </c>
      <c r="IH16" s="66">
        <v>282.81867186820926</v>
      </c>
      <c r="II16" s="20">
        <f t="shared" ref="II16:II22" si="141">IF16+IG16+IH16</f>
        <v>471.90494214732371</v>
      </c>
      <c r="IJ16" s="23">
        <f t="shared" ref="IJ16:IJ23" si="142">II16+IE16+IA16+HW16</f>
        <v>1423.2435922344989</v>
      </c>
      <c r="IK16" s="66">
        <v>0.3876804875808349</v>
      </c>
      <c r="IL16" s="66">
        <v>11.485139301473033</v>
      </c>
      <c r="IM16" s="66">
        <v>229.37167340719796</v>
      </c>
      <c r="IN16" s="20">
        <f t="shared" ref="IN16:IN22" si="143">IK16+IL16+IM16</f>
        <v>241.24449319625182</v>
      </c>
      <c r="IO16" s="66">
        <v>93.347732164861</v>
      </c>
      <c r="IP16" s="66">
        <v>25.451087262185418</v>
      </c>
      <c r="IQ16" s="66">
        <v>195.74291017112941</v>
      </c>
      <c r="IR16" s="20">
        <f t="shared" ref="IR16:IR22" si="144">IO16+IP16+IQ16</f>
        <v>314.54172959817583</v>
      </c>
      <c r="IS16" s="66">
        <v>107.01938563167499</v>
      </c>
      <c r="IT16" s="66">
        <v>133.26123436085962</v>
      </c>
      <c r="IU16" s="66">
        <v>61.078549771708175</v>
      </c>
      <c r="IV16" s="20">
        <f t="shared" ref="IV16:IV22" si="145">IS16+IT16+IU16</f>
        <v>301.35916976424278</v>
      </c>
      <c r="IW16" s="66">
        <v>58.29698133273309</v>
      </c>
      <c r="IX16" s="66">
        <v>154.86101041501553</v>
      </c>
      <c r="IY16" s="66">
        <v>77</v>
      </c>
      <c r="IZ16" s="20">
        <f t="shared" ref="IZ16:IZ22" si="146">IW16+IX16+IY16</f>
        <v>290.15799174774861</v>
      </c>
      <c r="JA16" s="23">
        <f t="shared" ref="JA16:JA23" si="147">IZ16+IV16+IR16+IN16</f>
        <v>1147.303384306419</v>
      </c>
      <c r="JB16" s="66">
        <v>8.6212298614911873</v>
      </c>
      <c r="JC16" s="66">
        <v>36.894845155253812</v>
      </c>
      <c r="JD16" s="66">
        <v>142.20603528936564</v>
      </c>
      <c r="JE16" s="20">
        <f t="shared" ref="JE16:JE22" si="148">JB16+JC16+JD16</f>
        <v>187.72211030611064</v>
      </c>
      <c r="JF16" s="66">
        <v>323.50212441776637</v>
      </c>
      <c r="JG16" s="66">
        <v>72.465303732941706</v>
      </c>
      <c r="JH16" s="66">
        <v>127.50110950338218</v>
      </c>
      <c r="JI16" s="20">
        <f t="shared" ref="JI16:JI22" si="149">JF16+JG16+JH16</f>
        <v>523.46853765409026</v>
      </c>
      <c r="JJ16" s="66">
        <v>150.99428631322763</v>
      </c>
      <c r="JK16" s="66">
        <v>111.30647346650747</v>
      </c>
      <c r="JL16" s="66">
        <v>94.442039441055712</v>
      </c>
      <c r="JM16" s="20">
        <f>JJ16+JK16+JL16</f>
        <v>356.74279922079086</v>
      </c>
      <c r="JN16" s="66">
        <v>293.76140308718038</v>
      </c>
      <c r="JO16" s="66">
        <v>132.23120107575778</v>
      </c>
      <c r="JP16" s="66">
        <v>44.309284956955153</v>
      </c>
      <c r="JQ16" s="20">
        <f>JN16+JO16+JP16</f>
        <v>470.3018891198933</v>
      </c>
      <c r="JR16" s="23">
        <f t="shared" ref="JR16:JR23" si="150">JQ16+JM16+JI16+JE16</f>
        <v>1538.2353363008851</v>
      </c>
      <c r="JS16" s="66">
        <v>5.3098419762555906</v>
      </c>
      <c r="JT16" s="66">
        <v>7</v>
      </c>
      <c r="JU16" s="66">
        <v>147.1519457212539</v>
      </c>
      <c r="JV16" s="20">
        <f t="shared" ref="JV16:JV22" si="151">JS16+JT16+JU16</f>
        <v>159.46178769750949</v>
      </c>
      <c r="JW16" s="66">
        <v>306.15531053312378</v>
      </c>
      <c r="JX16" s="66">
        <v>1.1870000000147084E-3</v>
      </c>
      <c r="JY16" s="66">
        <v>130.90960870832336</v>
      </c>
      <c r="JZ16" s="20">
        <f t="shared" si="79"/>
        <v>437.06610624144719</v>
      </c>
      <c r="KA16" s="20">
        <v>71.715051921690602</v>
      </c>
      <c r="KB16" s="20">
        <v>346.77101683242421</v>
      </c>
      <c r="KC16" s="20">
        <v>123.65516430364602</v>
      </c>
      <c r="KD16" s="20">
        <f t="shared" si="80"/>
        <v>542.14123305776081</v>
      </c>
      <c r="KE16" s="20">
        <v>12.001022583762392</v>
      </c>
      <c r="KF16" s="20">
        <v>114.21757064907996</v>
      </c>
      <c r="KG16" s="20">
        <v>1423.4720297776391</v>
      </c>
      <c r="KH16" s="20">
        <f>KE16+KF16+KG16</f>
        <v>1549.6906230104814</v>
      </c>
      <c r="KI16" s="23">
        <f t="shared" ref="KI16:KI23" si="152">KH16+KD16+JZ16+JV16</f>
        <v>2688.3597500071987</v>
      </c>
      <c r="KJ16" s="66">
        <v>18.98795549715464</v>
      </c>
      <c r="KK16" s="66">
        <v>147.79863280550956</v>
      </c>
      <c r="KL16" s="66">
        <v>150.6731924553772</v>
      </c>
      <c r="KM16" s="20">
        <f>KJ16+KK16+KL16</f>
        <v>317.4597807580414</v>
      </c>
      <c r="KN16" s="66">
        <v>405.67857687017795</v>
      </c>
    </row>
    <row r="17" spans="1:300" s="7" customFormat="1">
      <c r="A17" s="12" t="s">
        <v>17</v>
      </c>
      <c r="B17" s="16">
        <v>96.50529072316607</v>
      </c>
      <c r="C17" s="19">
        <v>233.24769470333965</v>
      </c>
      <c r="D17" s="19">
        <v>219.35799057746578</v>
      </c>
      <c r="E17" s="81">
        <v>205.42153227924354</v>
      </c>
      <c r="F17" s="81">
        <v>345.12250305336192</v>
      </c>
      <c r="G17" s="17">
        <v>9.7182917046690953</v>
      </c>
      <c r="H17" s="18">
        <v>141.06261579482873</v>
      </c>
      <c r="I17" s="18">
        <v>20.601083483794593</v>
      </c>
      <c r="J17" s="18">
        <f t="shared" si="86"/>
        <v>171.38199098329241</v>
      </c>
      <c r="K17" s="18">
        <v>5.9639778337982001</v>
      </c>
      <c r="L17" s="18">
        <v>122.36975365834714</v>
      </c>
      <c r="M17" s="18">
        <v>64.504051552358547</v>
      </c>
      <c r="N17" s="18">
        <f t="shared" si="87"/>
        <v>192.83778304450388</v>
      </c>
      <c r="O17" s="18">
        <v>21.217907375086671</v>
      </c>
      <c r="P17" s="18">
        <v>1.8937587974635712</v>
      </c>
      <c r="Q17" s="18">
        <v>67.430896815256176</v>
      </c>
      <c r="R17" s="18">
        <f t="shared" si="88"/>
        <v>90.54256298780642</v>
      </c>
      <c r="S17" s="18">
        <v>105.6300669288274</v>
      </c>
      <c r="T17" s="18">
        <v>58.497468166386085</v>
      </c>
      <c r="U17" s="18">
        <v>201.80205196823445</v>
      </c>
      <c r="V17" s="18">
        <f t="shared" si="89"/>
        <v>365.92958706344791</v>
      </c>
      <c r="W17" s="19">
        <f t="shared" si="90"/>
        <v>820.69192407905064</v>
      </c>
      <c r="X17" s="17">
        <v>15.798822793509968</v>
      </c>
      <c r="Y17" s="18">
        <v>375.36988945008193</v>
      </c>
      <c r="Z17" s="18">
        <v>591.77986970464133</v>
      </c>
      <c r="AA17" s="18">
        <f t="shared" si="58"/>
        <v>982.94858194823314</v>
      </c>
      <c r="AB17" s="18">
        <v>32.441425510773058</v>
      </c>
      <c r="AC17" s="18">
        <v>50.22395404857923</v>
      </c>
      <c r="AD17" s="18">
        <v>100.95234364774547</v>
      </c>
      <c r="AE17" s="18">
        <f t="shared" si="59"/>
        <v>183.61772320709775</v>
      </c>
      <c r="AF17" s="18">
        <v>12.507692782989972</v>
      </c>
      <c r="AG17" s="18">
        <v>13.298947601034392</v>
      </c>
      <c r="AH17" s="18">
        <v>134.96099395963248</v>
      </c>
      <c r="AI17" s="18">
        <f t="shared" si="60"/>
        <v>160.76763434365682</v>
      </c>
      <c r="AJ17" s="18">
        <v>15.454583550233121</v>
      </c>
      <c r="AK17" s="18">
        <v>201.95119150612948</v>
      </c>
      <c r="AL17" s="18">
        <v>170.97362449331396</v>
      </c>
      <c r="AM17" s="18">
        <f t="shared" si="91"/>
        <v>388.37939954967658</v>
      </c>
      <c r="AN17" s="19">
        <f t="shared" si="92"/>
        <v>1715.7133390486642</v>
      </c>
      <c r="AO17" s="16">
        <v>75.831895910081997</v>
      </c>
      <c r="AP17" s="16">
        <v>2.4482485721929987</v>
      </c>
      <c r="AQ17" s="16">
        <v>506.87303891123486</v>
      </c>
      <c r="AR17" s="16">
        <f t="shared" si="61"/>
        <v>585.15318339350983</v>
      </c>
      <c r="AS17" s="16">
        <v>118.71139209364655</v>
      </c>
      <c r="AT17" s="16">
        <v>206.05591244037461</v>
      </c>
      <c r="AU17" s="16">
        <v>103.59007429071035</v>
      </c>
      <c r="AV17" s="16">
        <f t="shared" si="62"/>
        <v>428.35737882473148</v>
      </c>
      <c r="AW17" s="16">
        <v>68.54154220268147</v>
      </c>
      <c r="AX17" s="16">
        <v>1.4128247556405911</v>
      </c>
      <c r="AY17" s="16">
        <v>291.31264577010495</v>
      </c>
      <c r="AZ17" s="16">
        <f t="shared" si="63"/>
        <v>361.26701272842701</v>
      </c>
      <c r="BA17" s="16">
        <v>35.781356974262678</v>
      </c>
      <c r="BB17" s="16">
        <v>124.1704073453126</v>
      </c>
      <c r="BC17" s="16">
        <v>184.37934759975067</v>
      </c>
      <c r="BD17" s="16">
        <f t="shared" si="83"/>
        <v>344.33111191932596</v>
      </c>
      <c r="BE17" s="19">
        <f t="shared" si="93"/>
        <v>1719.1086868659943</v>
      </c>
      <c r="BF17" s="16">
        <v>33.354574556303056</v>
      </c>
      <c r="BG17" s="16">
        <v>544.7337835822841</v>
      </c>
      <c r="BH17" s="16">
        <v>285.11260738072014</v>
      </c>
      <c r="BI17" s="16">
        <f t="shared" si="94"/>
        <v>863.20096551930737</v>
      </c>
      <c r="BJ17" s="16">
        <v>221.67273587006147</v>
      </c>
      <c r="BK17" s="16">
        <v>19.916509552450467</v>
      </c>
      <c r="BL17" s="16">
        <v>134.44983341353537</v>
      </c>
      <c r="BM17" s="16">
        <f t="shared" si="95"/>
        <v>376.03907883604734</v>
      </c>
      <c r="BN17" s="16">
        <v>19.12327680250478</v>
      </c>
      <c r="BO17" s="16">
        <v>259.03869669911234</v>
      </c>
      <c r="BP17" s="16">
        <v>398.59867454257784</v>
      </c>
      <c r="BQ17" s="16">
        <f t="shared" si="96"/>
        <v>676.76064804419502</v>
      </c>
      <c r="BR17" s="16">
        <v>165.31980161659897</v>
      </c>
      <c r="BS17" s="16">
        <v>434.56853659006157</v>
      </c>
      <c r="BT17" s="16">
        <v>659.86732049654609</v>
      </c>
      <c r="BU17" s="16">
        <f t="shared" ref="BU17:BU23" si="153">BR17+BS17+BT17</f>
        <v>1259.7556587032068</v>
      </c>
      <c r="BV17" s="19">
        <f t="shared" si="97"/>
        <v>3175.7563511027565</v>
      </c>
      <c r="BW17" s="16">
        <v>5.7295672699999995</v>
      </c>
      <c r="BX17" s="16">
        <v>355.08964416217128</v>
      </c>
      <c r="BY17" s="16">
        <v>426.6787691783141</v>
      </c>
      <c r="BZ17" s="16">
        <f t="shared" ref="BZ17:BZ23" si="154">BW17+BX17+BY17</f>
        <v>787.49798061048546</v>
      </c>
      <c r="CA17" s="16">
        <v>568.32058656101242</v>
      </c>
      <c r="CB17" s="16">
        <v>43.963756475619626</v>
      </c>
      <c r="CC17" s="16">
        <v>1282.1408813928992</v>
      </c>
      <c r="CD17" s="16">
        <f t="shared" ref="CD17:CD23" si="155">CA17+CB17+CC17</f>
        <v>1894.4252244295312</v>
      </c>
      <c r="CE17" s="16">
        <v>14.286987977687444</v>
      </c>
      <c r="CF17" s="16">
        <v>635.16681855341176</v>
      </c>
      <c r="CG17" s="16">
        <v>181.05555091489413</v>
      </c>
      <c r="CH17" s="16">
        <f t="shared" ref="CH17:CH23" si="156">CE17+CF17+CG17</f>
        <v>830.50935744599337</v>
      </c>
      <c r="CI17" s="16">
        <v>288.34016714003855</v>
      </c>
      <c r="CJ17" s="16">
        <v>318.83096605693527</v>
      </c>
      <c r="CK17" s="16">
        <v>0</v>
      </c>
      <c r="CL17" s="16">
        <f t="shared" ref="CL17:CL23" si="157">CI17+CJ17+CK17</f>
        <v>607.17113319697387</v>
      </c>
      <c r="CM17" s="19">
        <f t="shared" si="98"/>
        <v>4119.6036956829839</v>
      </c>
      <c r="CN17" s="16">
        <v>0.73853845137091001</v>
      </c>
      <c r="CO17" s="16">
        <v>100.87004777880512</v>
      </c>
      <c r="CP17" s="16">
        <v>19.323763664669066</v>
      </c>
      <c r="CQ17" s="16">
        <f t="shared" si="99"/>
        <v>120.93234989484509</v>
      </c>
      <c r="CR17" s="16">
        <v>97.388169862756939</v>
      </c>
      <c r="CS17" s="16">
        <v>151.31199158721131</v>
      </c>
      <c r="CT17" s="16">
        <v>35.457963237828423</v>
      </c>
      <c r="CU17" s="16">
        <f t="shared" si="100"/>
        <v>284.15812468779666</v>
      </c>
      <c r="CV17" s="16">
        <v>6.1545857284447916</v>
      </c>
      <c r="CW17" s="16">
        <v>0.85805387637103514</v>
      </c>
      <c r="CX17" s="16">
        <v>219.05576075018709</v>
      </c>
      <c r="CY17" s="16">
        <f t="shared" si="101"/>
        <v>226.06840035500292</v>
      </c>
      <c r="CZ17" s="16">
        <v>11.908261785699938</v>
      </c>
      <c r="DA17" s="16">
        <v>54.619534251707698</v>
      </c>
      <c r="DB17" s="16">
        <v>264.57996223562992</v>
      </c>
      <c r="DC17" s="16">
        <f t="shared" si="102"/>
        <v>331.10775827303758</v>
      </c>
      <c r="DD17" s="19">
        <f t="shared" si="103"/>
        <v>962.26663321068224</v>
      </c>
      <c r="DE17" s="16">
        <v>15.82503247443046</v>
      </c>
      <c r="DF17" s="16">
        <v>6.9319483151631971</v>
      </c>
      <c r="DG17" s="16">
        <v>189.28466325162586</v>
      </c>
      <c r="DH17" s="16">
        <f t="shared" si="104"/>
        <v>212.04164404121951</v>
      </c>
      <c r="DI17" s="16">
        <v>10.352737767035117</v>
      </c>
      <c r="DJ17" s="16">
        <v>125.90343436660035</v>
      </c>
      <c r="DK17" s="16">
        <v>328.70307951416424</v>
      </c>
      <c r="DL17" s="16">
        <f t="shared" si="105"/>
        <v>464.9592516477997</v>
      </c>
      <c r="DM17" s="16">
        <v>54.90053469734562</v>
      </c>
      <c r="DN17" s="16">
        <v>68.423856245291105</v>
      </c>
      <c r="DO17" s="16">
        <v>708.25603971314672</v>
      </c>
      <c r="DP17" s="16">
        <f t="shared" si="106"/>
        <v>831.5804306557834</v>
      </c>
      <c r="DQ17" s="16">
        <v>7.3802294480502013</v>
      </c>
      <c r="DR17" s="16">
        <v>27.979055853542803</v>
      </c>
      <c r="DS17" s="16">
        <v>17.549777954221938</v>
      </c>
      <c r="DT17" s="16">
        <f t="shared" si="107"/>
        <v>52.909063255814942</v>
      </c>
      <c r="DU17" s="19">
        <f t="shared" si="108"/>
        <v>1561.4903896006176</v>
      </c>
      <c r="DV17" s="16">
        <v>24.70020719949645</v>
      </c>
      <c r="DW17" s="16">
        <v>8.6747809960718527</v>
      </c>
      <c r="DX17" s="16">
        <v>41.540799472388763</v>
      </c>
      <c r="DY17" s="16">
        <f t="shared" si="109"/>
        <v>74.915787667957062</v>
      </c>
      <c r="DZ17" s="16">
        <v>81.985853305798116</v>
      </c>
      <c r="EA17" s="16">
        <v>109.06573251502857</v>
      </c>
      <c r="EB17" s="16">
        <v>197.75744398761455</v>
      </c>
      <c r="EC17" s="16">
        <f t="shared" si="110"/>
        <v>388.80902980844121</v>
      </c>
      <c r="ED17" s="16">
        <v>95.045019940766863</v>
      </c>
      <c r="EE17" s="16">
        <v>21.995376916335108</v>
      </c>
      <c r="EF17" s="16">
        <v>6.8600000041025639</v>
      </c>
      <c r="EG17" s="16">
        <f t="shared" si="111"/>
        <v>123.90039686120453</v>
      </c>
      <c r="EH17" s="16">
        <v>8.6885446970370612</v>
      </c>
      <c r="EI17" s="16">
        <v>9.0257930068264827</v>
      </c>
      <c r="EJ17" s="16">
        <v>7.1796594204377211</v>
      </c>
      <c r="EK17" s="16">
        <f t="shared" si="112"/>
        <v>24.893997124301265</v>
      </c>
      <c r="EL17" s="19">
        <f t="shared" si="113"/>
        <v>612.51921146190409</v>
      </c>
      <c r="EM17" s="67">
        <v>20.174133864807242</v>
      </c>
      <c r="EN17" s="67">
        <v>25.81948006907529</v>
      </c>
      <c r="EO17" s="67">
        <v>271.57481812419792</v>
      </c>
      <c r="EP17" s="16">
        <f t="shared" si="114"/>
        <v>317.56843205808048</v>
      </c>
      <c r="EQ17" s="67">
        <v>28.525958555403438</v>
      </c>
      <c r="ER17" s="67">
        <v>46.968282008759189</v>
      </c>
      <c r="ES17" s="67">
        <v>260.8617346668654</v>
      </c>
      <c r="ET17" s="16">
        <f t="shared" si="115"/>
        <v>336.35597523102803</v>
      </c>
      <c r="EU17" s="67">
        <v>31.876535654819122</v>
      </c>
      <c r="EV17" s="67">
        <v>24.257154711320418</v>
      </c>
      <c r="EW17" s="67">
        <v>49.97885947684172</v>
      </c>
      <c r="EX17" s="16">
        <f t="shared" si="116"/>
        <v>106.11254984298125</v>
      </c>
      <c r="EY17" s="16">
        <v>221.67397349305548</v>
      </c>
      <c r="EZ17" s="16">
        <v>969.12110639770935</v>
      </c>
      <c r="FA17" s="16">
        <v>53.349902516722331</v>
      </c>
      <c r="FB17" s="16">
        <f t="shared" ref="FB17:FB23" si="158">EY17+EZ17+FA17</f>
        <v>1244.1449824074871</v>
      </c>
      <c r="FC17" s="19">
        <f t="shared" si="117"/>
        <v>2004.1819395395769</v>
      </c>
      <c r="FD17" s="67">
        <v>7.8370595742265383</v>
      </c>
      <c r="FE17" s="67">
        <v>218.84059689154961</v>
      </c>
      <c r="FF17" s="67">
        <v>44.977302726070121</v>
      </c>
      <c r="FG17" s="16">
        <f t="shared" si="118"/>
        <v>271.65495919184627</v>
      </c>
      <c r="FH17" s="67">
        <v>18.784790973124572</v>
      </c>
      <c r="FI17" s="67">
        <v>122.59130076497563</v>
      </c>
      <c r="FJ17" s="67">
        <v>34.809077673204534</v>
      </c>
      <c r="FK17" s="16">
        <f t="shared" si="119"/>
        <v>176.18516941130474</v>
      </c>
      <c r="FL17" s="67">
        <v>13.599378320715587</v>
      </c>
      <c r="FM17" s="67">
        <v>13.78354318255413</v>
      </c>
      <c r="FN17" s="67">
        <v>9.8942410153029154</v>
      </c>
      <c r="FO17" s="16">
        <f t="shared" si="120"/>
        <v>37.277162518572631</v>
      </c>
      <c r="FP17" s="16">
        <v>12.79309402999284</v>
      </c>
      <c r="FQ17" s="16">
        <v>20.085826056088099</v>
      </c>
      <c r="FR17" s="16">
        <v>6.3809241865140187</v>
      </c>
      <c r="FS17" s="16">
        <f t="shared" si="121"/>
        <v>39.259844272594961</v>
      </c>
      <c r="FT17" s="19">
        <f t="shared" si="122"/>
        <v>524.37713539431866</v>
      </c>
      <c r="FU17" s="67">
        <v>33.282898242640123</v>
      </c>
      <c r="FV17" s="67">
        <v>0</v>
      </c>
      <c r="FW17" s="67">
        <v>116.21841257143063</v>
      </c>
      <c r="FX17" s="16">
        <f t="shared" si="123"/>
        <v>149.50131081407076</v>
      </c>
      <c r="FY17" s="67">
        <v>22.873129379327693</v>
      </c>
      <c r="FZ17" s="67">
        <v>7.5650907823911062</v>
      </c>
      <c r="GA17" s="67">
        <v>290.80643716847788</v>
      </c>
      <c r="GB17" s="16">
        <f t="shared" si="124"/>
        <v>321.24465733019667</v>
      </c>
      <c r="GC17" s="67">
        <v>0</v>
      </c>
      <c r="GD17" s="67">
        <v>3.0211261896178296</v>
      </c>
      <c r="GE17" s="67">
        <v>250.68604981883999</v>
      </c>
      <c r="GF17" s="16">
        <f t="shared" si="125"/>
        <v>253.70717600845782</v>
      </c>
      <c r="GG17" s="67">
        <v>95.711136623065414</v>
      </c>
      <c r="GH17" s="67">
        <v>52.684152678171372</v>
      </c>
      <c r="GI17" s="16">
        <v>404.72570847328814</v>
      </c>
      <c r="GJ17" s="16">
        <f t="shared" si="126"/>
        <v>553.12099777452499</v>
      </c>
      <c r="GK17" s="19">
        <f t="shared" si="127"/>
        <v>1277.5741419272504</v>
      </c>
      <c r="GL17" s="67">
        <v>26.881335440464909</v>
      </c>
      <c r="GM17" s="67">
        <v>71.952061273219059</v>
      </c>
      <c r="GN17" s="67">
        <v>1.2990590990965858</v>
      </c>
      <c r="GO17" s="16">
        <f t="shared" si="128"/>
        <v>100.13245581278055</v>
      </c>
      <c r="GP17" s="67">
        <v>153.75520983286216</v>
      </c>
      <c r="GQ17" s="67">
        <v>40.802088424651757</v>
      </c>
      <c r="GR17" s="67">
        <v>45.154634053818896</v>
      </c>
      <c r="GS17" s="16">
        <f t="shared" si="129"/>
        <v>239.71193231133282</v>
      </c>
      <c r="GT17" s="67">
        <v>71.291994316660663</v>
      </c>
      <c r="GU17" s="67">
        <v>1.3140201346742515</v>
      </c>
      <c r="GV17" s="67">
        <v>27.05417893932216</v>
      </c>
      <c r="GW17" s="16">
        <f t="shared" si="130"/>
        <v>99.660193390657071</v>
      </c>
      <c r="GX17" s="67">
        <v>55</v>
      </c>
      <c r="GY17" s="67">
        <v>202.77938266618281</v>
      </c>
      <c r="GZ17" s="67">
        <v>5.7980064729552279</v>
      </c>
      <c r="HA17" s="16">
        <f t="shared" si="131"/>
        <v>263.57738913913806</v>
      </c>
      <c r="HB17" s="19">
        <f t="shared" si="132"/>
        <v>703.08197065390846</v>
      </c>
      <c r="HC17" s="67">
        <v>7.6867621419039569</v>
      </c>
      <c r="HD17" s="67">
        <v>66.596099865530235</v>
      </c>
      <c r="HE17" s="67">
        <v>12.914895977666765</v>
      </c>
      <c r="HF17" s="16">
        <f t="shared" si="133"/>
        <v>87.197757985100949</v>
      </c>
      <c r="HG17" s="67">
        <v>41.930024593139493</v>
      </c>
      <c r="HH17" s="67">
        <v>9.2625637197507711</v>
      </c>
      <c r="HI17" s="67">
        <v>76.985729843595919</v>
      </c>
      <c r="HJ17" s="16">
        <f t="shared" si="134"/>
        <v>128.17831815648617</v>
      </c>
      <c r="HK17" s="67">
        <v>25.594760280801488</v>
      </c>
      <c r="HL17" s="67">
        <v>82.633459963289255</v>
      </c>
      <c r="HM17" s="67">
        <v>11.697846949888374</v>
      </c>
      <c r="HN17" s="16">
        <f t="shared" si="135"/>
        <v>119.92606719397912</v>
      </c>
      <c r="HO17" s="67">
        <v>202.99156879687885</v>
      </c>
      <c r="HP17" s="67">
        <v>0</v>
      </c>
      <c r="HQ17" s="67">
        <v>219.66019541575679</v>
      </c>
      <c r="HR17" s="16">
        <f t="shared" si="136"/>
        <v>422.65176421263561</v>
      </c>
      <c r="HS17" s="19">
        <f t="shared" si="137"/>
        <v>757.95390754820176</v>
      </c>
      <c r="HT17" s="67">
        <v>37.403557568909363</v>
      </c>
      <c r="HU17" s="67">
        <v>56.05804185435337</v>
      </c>
      <c r="HV17" s="67">
        <v>53.285305982626291</v>
      </c>
      <c r="HW17" s="16">
        <f t="shared" si="138"/>
        <v>146.74690540588901</v>
      </c>
      <c r="HX17" s="67">
        <v>362.82550119386656</v>
      </c>
      <c r="HY17" s="67">
        <v>9.7145457427281257E-2</v>
      </c>
      <c r="HZ17" s="67">
        <v>118.42184647949983</v>
      </c>
      <c r="IA17" s="16">
        <f t="shared" si="139"/>
        <v>481.34449313079369</v>
      </c>
      <c r="IB17" s="67">
        <v>0</v>
      </c>
      <c r="IC17" s="67">
        <v>0</v>
      </c>
      <c r="ID17" s="67">
        <v>49.809543774254223</v>
      </c>
      <c r="IE17" s="16">
        <f t="shared" si="140"/>
        <v>49.809543774254223</v>
      </c>
      <c r="IF17" s="67">
        <v>33.218633521318303</v>
      </c>
      <c r="IG17" s="67">
        <v>135.86763675779611</v>
      </c>
      <c r="IH17" s="67">
        <v>201.72203105586874</v>
      </c>
      <c r="II17" s="16">
        <f t="shared" si="141"/>
        <v>370.80830133498318</v>
      </c>
      <c r="IJ17" s="19">
        <f t="shared" si="142"/>
        <v>1048.7092436459202</v>
      </c>
      <c r="IK17" s="67">
        <v>0.3653604863408374</v>
      </c>
      <c r="IL17" s="67">
        <v>5.4851393014730316</v>
      </c>
      <c r="IM17" s="67">
        <v>229.37167340719796</v>
      </c>
      <c r="IN17" s="16">
        <f t="shared" si="143"/>
        <v>235.22217319501183</v>
      </c>
      <c r="IO17" s="67">
        <v>9.8477321648610054</v>
      </c>
      <c r="IP17" s="67">
        <v>25.451087262185418</v>
      </c>
      <c r="IQ17" s="67">
        <v>174.74291017112941</v>
      </c>
      <c r="IR17" s="16">
        <f t="shared" si="144"/>
        <v>210.04172959817583</v>
      </c>
      <c r="IS17" s="67">
        <v>104.51938563167498</v>
      </c>
      <c r="IT17" s="67">
        <v>129.26123436085962</v>
      </c>
      <c r="IU17" s="67">
        <v>43.078549771708175</v>
      </c>
      <c r="IV17" s="16">
        <f t="shared" si="145"/>
        <v>276.85916976424278</v>
      </c>
      <c r="IW17" s="67">
        <v>31.79698133273309</v>
      </c>
      <c r="IX17" s="67">
        <v>147.86101041501553</v>
      </c>
      <c r="IY17" s="67">
        <v>4.5</v>
      </c>
      <c r="IZ17" s="16">
        <f t="shared" si="146"/>
        <v>184.15799174774861</v>
      </c>
      <c r="JA17" s="19">
        <f t="shared" si="147"/>
        <v>906.28106430517903</v>
      </c>
      <c r="JB17" s="67">
        <v>6.6212298614911864</v>
      </c>
      <c r="JC17" s="67">
        <v>36.894845155253812</v>
      </c>
      <c r="JD17" s="67">
        <v>141.20603528936564</v>
      </c>
      <c r="JE17" s="16">
        <f t="shared" si="148"/>
        <v>184.72211030611064</v>
      </c>
      <c r="JF17" s="67">
        <v>294.00212441776637</v>
      </c>
      <c r="JG17" s="67">
        <v>72.465303732941706</v>
      </c>
      <c r="JH17" s="67">
        <v>37.501109503382182</v>
      </c>
      <c r="JI17" s="16">
        <f t="shared" si="149"/>
        <v>403.96853765409026</v>
      </c>
      <c r="JJ17" s="67">
        <v>130.99428631322763</v>
      </c>
      <c r="JK17" s="67">
        <v>111.30647346650747</v>
      </c>
      <c r="JL17" s="67">
        <v>92.992039185409766</v>
      </c>
      <c r="JM17" s="16">
        <f t="shared" ref="JM17:JM21" si="159">JJ17+JK17+JL17</f>
        <v>335.29279896514487</v>
      </c>
      <c r="JN17" s="67">
        <v>88.761403087180369</v>
      </c>
      <c r="JO17" s="67">
        <v>124.2312010757578</v>
      </c>
      <c r="JP17" s="67">
        <v>39.274768256955149</v>
      </c>
      <c r="JQ17" s="16">
        <f t="shared" ref="JQ17:JQ21" si="160">JN17+JO17+JP17</f>
        <v>252.26737241989332</v>
      </c>
      <c r="JR17" s="19">
        <f t="shared" si="150"/>
        <v>1176.2508193452391</v>
      </c>
      <c r="JS17" s="67">
        <v>5.1350679762556055</v>
      </c>
      <c r="JT17" s="67">
        <v>2.5</v>
      </c>
      <c r="JU17" s="67">
        <v>59.151945721253881</v>
      </c>
      <c r="JV17" s="16">
        <f t="shared" si="151"/>
        <v>66.787013697509479</v>
      </c>
      <c r="JW17" s="67">
        <v>301.80128129745401</v>
      </c>
      <c r="JX17" s="67">
        <v>0</v>
      </c>
      <c r="JY17" s="67">
        <v>112.90960870832336</v>
      </c>
      <c r="JZ17" s="16">
        <f t="shared" si="79"/>
        <v>414.7108900057774</v>
      </c>
      <c r="KA17" s="16">
        <v>56.715051921690602</v>
      </c>
      <c r="KB17" s="16">
        <v>346.77042483242423</v>
      </c>
      <c r="KC17" s="16">
        <v>84.655164303646032</v>
      </c>
      <c r="KD17" s="16">
        <f t="shared" si="80"/>
        <v>488.14064105776083</v>
      </c>
      <c r="KE17" s="16">
        <v>12.001022583762392</v>
      </c>
      <c r="KF17" s="16">
        <v>104.17059764907998</v>
      </c>
      <c r="KG17" s="16">
        <v>1416.4720297776391</v>
      </c>
      <c r="KH17" s="16">
        <f t="shared" ref="KH17:KH21" si="161">KE17+KF17+KG17</f>
        <v>1532.6436500104815</v>
      </c>
      <c r="KI17" s="19">
        <f t="shared" si="152"/>
        <v>2502.2821947715288</v>
      </c>
      <c r="KJ17" s="67">
        <v>12.947955599413014</v>
      </c>
      <c r="KK17" s="67">
        <v>147.79863280550956</v>
      </c>
      <c r="KL17" s="67">
        <v>145.6731924553772</v>
      </c>
      <c r="KM17" s="16">
        <f t="shared" ref="KM17:KM21" si="162">KJ17+KK17+KL17</f>
        <v>306.41978086029974</v>
      </c>
      <c r="KN17" s="67">
        <v>404.7928500943334</v>
      </c>
    </row>
    <row r="18" spans="1:300" s="8" customFormat="1">
      <c r="A18" s="10" t="s">
        <v>20</v>
      </c>
      <c r="B18" s="45">
        <v>0</v>
      </c>
      <c r="C18" s="33">
        <v>9.9501196562308749</v>
      </c>
      <c r="D18" s="33">
        <v>2.5691752741904712</v>
      </c>
      <c r="E18" s="84">
        <v>9.2564858954635554</v>
      </c>
      <c r="F18" s="84">
        <v>13.008854768218637</v>
      </c>
      <c r="G18" s="32">
        <v>0.5</v>
      </c>
      <c r="H18" s="37">
        <v>3.25</v>
      </c>
      <c r="I18" s="37">
        <v>3</v>
      </c>
      <c r="J18" s="37">
        <f t="shared" si="86"/>
        <v>6.75</v>
      </c>
      <c r="K18" s="37">
        <v>0.25</v>
      </c>
      <c r="L18" s="37">
        <v>2.4168374040688607</v>
      </c>
      <c r="M18" s="37">
        <v>2.25</v>
      </c>
      <c r="N18" s="37">
        <f t="shared" si="87"/>
        <v>4.9168374040688612</v>
      </c>
      <c r="O18" s="37">
        <v>2.556</v>
      </c>
      <c r="P18" s="37">
        <v>1.589</v>
      </c>
      <c r="Q18" s="37">
        <v>0.752</v>
      </c>
      <c r="R18" s="37">
        <f t="shared" si="88"/>
        <v>4.8970000000000002</v>
      </c>
      <c r="S18" s="37">
        <v>3.6909999999999998</v>
      </c>
      <c r="T18" s="37">
        <v>3.867</v>
      </c>
      <c r="U18" s="37">
        <v>54.225691283496019</v>
      </c>
      <c r="V18" s="37">
        <f t="shared" si="89"/>
        <v>61.783691283496019</v>
      </c>
      <c r="W18" s="33">
        <f t="shared" si="90"/>
        <v>78.347528687564875</v>
      </c>
      <c r="X18" s="32">
        <v>1</v>
      </c>
      <c r="Y18" s="37">
        <v>3</v>
      </c>
      <c r="Z18" s="37">
        <v>69.597306514369862</v>
      </c>
      <c r="AA18" s="37">
        <f t="shared" si="58"/>
        <v>73.597306514369862</v>
      </c>
      <c r="AB18" s="37">
        <v>31.201000000000001</v>
      </c>
      <c r="AC18" s="37">
        <v>21.4899569492236</v>
      </c>
      <c r="AD18" s="37">
        <v>100.94211781012154</v>
      </c>
      <c r="AE18" s="37">
        <f t="shared" si="59"/>
        <v>153.63307475934516</v>
      </c>
      <c r="AF18" s="37">
        <v>2.5747939999999998</v>
      </c>
      <c r="AG18" s="37">
        <v>7.9150350490584556</v>
      </c>
      <c r="AH18" s="37">
        <v>122.3881012153408</v>
      </c>
      <c r="AI18" s="37">
        <f t="shared" si="60"/>
        <v>132.87793026439925</v>
      </c>
      <c r="AJ18" s="37">
        <v>13.112918811962183</v>
      </c>
      <c r="AK18" s="37">
        <v>1.4</v>
      </c>
      <c r="AL18" s="37">
        <v>169.7331989825409</v>
      </c>
      <c r="AM18" s="37">
        <f t="shared" si="91"/>
        <v>184.24611779450308</v>
      </c>
      <c r="AN18" s="33">
        <f t="shared" si="92"/>
        <v>544.35442933261731</v>
      </c>
      <c r="AO18" s="45">
        <v>0</v>
      </c>
      <c r="AP18" s="45">
        <v>2</v>
      </c>
      <c r="AQ18" s="45">
        <v>193.9941040180486</v>
      </c>
      <c r="AR18" s="45">
        <f t="shared" si="61"/>
        <v>195.9941040180486</v>
      </c>
      <c r="AS18" s="45">
        <v>0</v>
      </c>
      <c r="AT18" s="45">
        <v>151.31245899999999</v>
      </c>
      <c r="AU18" s="45">
        <v>103.59007429071035</v>
      </c>
      <c r="AV18" s="45">
        <f t="shared" si="62"/>
        <v>254.90253329071032</v>
      </c>
      <c r="AW18" s="45">
        <v>12</v>
      </c>
      <c r="AX18" s="45">
        <v>1.022583762392437</v>
      </c>
      <c r="AY18" s="45">
        <v>79.700689732747733</v>
      </c>
      <c r="AZ18" s="45">
        <f t="shared" si="63"/>
        <v>92.723273495140177</v>
      </c>
      <c r="BA18" s="45">
        <v>1</v>
      </c>
      <c r="BB18" s="45">
        <v>6.8636178811962187</v>
      </c>
      <c r="BC18" s="45">
        <v>173.77938740585836</v>
      </c>
      <c r="BD18" s="45">
        <f t="shared" si="83"/>
        <v>181.64300528705456</v>
      </c>
      <c r="BE18" s="33">
        <f t="shared" si="93"/>
        <v>725.26291609095369</v>
      </c>
      <c r="BF18" s="45">
        <v>7.2089316435886559</v>
      </c>
      <c r="BG18" s="45">
        <v>6.1692824218106885</v>
      </c>
      <c r="BH18" s="45">
        <v>92.049411247398794</v>
      </c>
      <c r="BI18" s="45">
        <f t="shared" si="94"/>
        <v>105.42762531279814</v>
      </c>
      <c r="BJ18" s="45">
        <v>0</v>
      </c>
      <c r="BK18" s="45">
        <v>0</v>
      </c>
      <c r="BL18" s="45">
        <v>134.17327826833622</v>
      </c>
      <c r="BM18" s="45">
        <f t="shared" si="95"/>
        <v>134.17327826833622</v>
      </c>
      <c r="BN18" s="45">
        <v>19.015590000000003</v>
      </c>
      <c r="BO18" s="45">
        <v>6.4223373197057008</v>
      </c>
      <c r="BP18" s="45">
        <v>4.0222766733305049</v>
      </c>
      <c r="BQ18" s="45">
        <f t="shared" si="96"/>
        <v>29.46020399303621</v>
      </c>
      <c r="BR18" s="45">
        <v>29.032840277529232</v>
      </c>
      <c r="BS18" s="45">
        <v>13.606893337432242</v>
      </c>
      <c r="BT18" s="45">
        <v>24.743897484784874</v>
      </c>
      <c r="BU18" s="45">
        <f>BR18+BS18+BT18</f>
        <v>67.383631099746339</v>
      </c>
      <c r="BV18" s="33">
        <f t="shared" si="97"/>
        <v>336.4447386739169</v>
      </c>
      <c r="BW18" s="45">
        <v>5.7295672699999995</v>
      </c>
      <c r="BX18" s="45">
        <v>33.312595815627873</v>
      </c>
      <c r="BY18" s="45">
        <v>120.48180427033344</v>
      </c>
      <c r="BZ18" s="45">
        <f>BW18+BX18+BY18</f>
        <v>159.5239673559613</v>
      </c>
      <c r="CA18" s="45">
        <v>17.603882466153191</v>
      </c>
      <c r="CB18" s="45">
        <v>21.670888640268796</v>
      </c>
      <c r="CC18" s="45">
        <v>132.62348314748371</v>
      </c>
      <c r="CD18" s="45">
        <f>CA18+CB18+CC18</f>
        <v>171.89825425390569</v>
      </c>
      <c r="CE18" s="45">
        <v>0</v>
      </c>
      <c r="CF18" s="45">
        <v>16.490463607566351</v>
      </c>
      <c r="CG18" s="45">
        <v>43.295275490000002</v>
      </c>
      <c r="CH18" s="45">
        <f>CE18+CF18+CG18</f>
        <v>59.785739097566349</v>
      </c>
      <c r="CI18" s="45">
        <v>59.901923193193909</v>
      </c>
      <c r="CJ18" s="45">
        <v>67.090352701619736</v>
      </c>
      <c r="CK18" s="45">
        <v>0</v>
      </c>
      <c r="CL18" s="45">
        <f>CI18+CJ18+CK18</f>
        <v>126.99227589481364</v>
      </c>
      <c r="CM18" s="33">
        <f t="shared" si="98"/>
        <v>518.20023660224706</v>
      </c>
      <c r="CN18" s="45">
        <v>0.62164199999999992</v>
      </c>
      <c r="CO18" s="45">
        <v>100.26282428003138</v>
      </c>
      <c r="CP18" s="45">
        <v>19.323763664669066</v>
      </c>
      <c r="CQ18" s="45">
        <f t="shared" si="99"/>
        <v>120.20822994470043</v>
      </c>
      <c r="CR18" s="45">
        <v>5.3000000000000005E-2</v>
      </c>
      <c r="CS18" s="45">
        <v>15.977615994410584</v>
      </c>
      <c r="CT18" s="45">
        <v>35.392555648569534</v>
      </c>
      <c r="CU18" s="45">
        <f t="shared" si="100"/>
        <v>51.423171642980122</v>
      </c>
      <c r="CV18" s="45">
        <v>0.13865999999999998</v>
      </c>
      <c r="CW18" s="45">
        <v>0.170187</v>
      </c>
      <c r="CX18" s="45">
        <v>22.272478149563156</v>
      </c>
      <c r="CY18" s="45">
        <f t="shared" si="101"/>
        <v>22.581325149563156</v>
      </c>
      <c r="CZ18" s="45">
        <v>9.3131885965002255</v>
      </c>
      <c r="DA18" s="45">
        <v>54.245963449820181</v>
      </c>
      <c r="DB18" s="45">
        <v>20.790671198930514</v>
      </c>
      <c r="DC18" s="45">
        <f t="shared" si="102"/>
        <v>84.349823245250917</v>
      </c>
      <c r="DD18" s="33">
        <f t="shared" si="103"/>
        <v>278.5625499824946</v>
      </c>
      <c r="DE18" s="45">
        <v>0.1054000041025641</v>
      </c>
      <c r="DF18" s="45">
        <v>6.8600000041025639</v>
      </c>
      <c r="DG18" s="45">
        <v>6.8600000041025639</v>
      </c>
      <c r="DH18" s="45">
        <f t="shared" si="104"/>
        <v>13.825400012307693</v>
      </c>
      <c r="DI18" s="45">
        <v>6.8600000041025639</v>
      </c>
      <c r="DJ18" s="45">
        <v>7.8600000041025648</v>
      </c>
      <c r="DK18" s="45">
        <v>81.86000000410256</v>
      </c>
      <c r="DL18" s="45">
        <f t="shared" si="105"/>
        <v>96.580000012307693</v>
      </c>
      <c r="DM18" s="45">
        <v>6.8600000041025639</v>
      </c>
      <c r="DN18" s="45">
        <v>68.423856245291105</v>
      </c>
      <c r="DO18" s="45">
        <v>16.290147324585238</v>
      </c>
      <c r="DP18" s="45">
        <f t="shared" si="106"/>
        <v>91.574003573978899</v>
      </c>
      <c r="DQ18" s="45">
        <v>7.3802294480502013</v>
      </c>
      <c r="DR18" s="45">
        <v>26.860000004102563</v>
      </c>
      <c r="DS18" s="45">
        <v>6.8600000041025639</v>
      </c>
      <c r="DT18" s="45">
        <f t="shared" si="107"/>
        <v>41.100229456255327</v>
      </c>
      <c r="DU18" s="33">
        <f t="shared" si="108"/>
        <v>243.07963305484961</v>
      </c>
      <c r="DV18" s="45">
        <v>18.811126376774691</v>
      </c>
      <c r="DW18" s="45">
        <v>6.8600000041025639</v>
      </c>
      <c r="DX18" s="45">
        <v>22.082926940166626</v>
      </c>
      <c r="DY18" s="45">
        <f t="shared" si="109"/>
        <v>47.754053321043884</v>
      </c>
      <c r="DZ18" s="45">
        <v>81.86000000410256</v>
      </c>
      <c r="EA18" s="45">
        <v>104.34090606035852</v>
      </c>
      <c r="EB18" s="45">
        <v>7.0927068165291951</v>
      </c>
      <c r="EC18" s="45">
        <f t="shared" si="110"/>
        <v>193.29361288099028</v>
      </c>
      <c r="ED18" s="45">
        <v>92.860000004102574</v>
      </c>
      <c r="EE18" s="45">
        <v>8.793711548081836</v>
      </c>
      <c r="EF18" s="45">
        <v>6.8600000041025639</v>
      </c>
      <c r="EG18" s="45">
        <f t="shared" si="111"/>
        <v>108.51371155628696</v>
      </c>
      <c r="EH18" s="45">
        <v>7.6600996840436881</v>
      </c>
      <c r="EI18" s="45">
        <v>7.86</v>
      </c>
      <c r="EJ18" s="45">
        <v>6.86</v>
      </c>
      <c r="EK18" s="45">
        <f t="shared" si="112"/>
        <v>22.380099684043689</v>
      </c>
      <c r="EL18" s="33">
        <f t="shared" si="113"/>
        <v>371.94147744236483</v>
      </c>
      <c r="EM18" s="65">
        <v>7.7582643876290636</v>
      </c>
      <c r="EN18" s="65">
        <v>6.86</v>
      </c>
      <c r="EO18" s="65">
        <v>203.87492837952976</v>
      </c>
      <c r="EP18" s="45">
        <f t="shared" si="114"/>
        <v>218.49319276715883</v>
      </c>
      <c r="EQ18" s="65">
        <v>8.3770526569965948</v>
      </c>
      <c r="ER18" s="65">
        <v>7.1790375808021549</v>
      </c>
      <c r="ES18" s="65">
        <v>6.86</v>
      </c>
      <c r="ET18" s="45">
        <f t="shared" si="115"/>
        <v>22.416090237798748</v>
      </c>
      <c r="EU18" s="65">
        <v>31.739692289734425</v>
      </c>
      <c r="EV18" s="65">
        <v>7.86</v>
      </c>
      <c r="EW18" s="65">
        <v>10.86</v>
      </c>
      <c r="EX18" s="45">
        <f t="shared" si="116"/>
        <v>50.459692289734427</v>
      </c>
      <c r="EY18" s="45">
        <v>6.86</v>
      </c>
      <c r="EZ18" s="45">
        <v>920.57359329858059</v>
      </c>
      <c r="FA18" s="45">
        <v>6.86</v>
      </c>
      <c r="FB18" s="45">
        <f t="shared" si="158"/>
        <v>934.29359329858062</v>
      </c>
      <c r="FC18" s="33">
        <f t="shared" si="117"/>
        <v>1225.6625685932727</v>
      </c>
      <c r="FD18" s="65">
        <v>5.9766447080753364</v>
      </c>
      <c r="FE18" s="65">
        <v>218.8100365122026</v>
      </c>
      <c r="FF18" s="65">
        <v>7.2389640827006696</v>
      </c>
      <c r="FG18" s="45">
        <f t="shared" si="118"/>
        <v>232.0256453029786</v>
      </c>
      <c r="FH18" s="65">
        <v>10.794984737937346</v>
      </c>
      <c r="FI18" s="65">
        <v>8.6073382504887253</v>
      </c>
      <c r="FJ18" s="65">
        <v>7.5</v>
      </c>
      <c r="FK18" s="45">
        <f t="shared" si="119"/>
        <v>26.902322988426072</v>
      </c>
      <c r="FL18" s="65">
        <v>13.599378320715587</v>
      </c>
      <c r="FM18" s="65">
        <v>13.774921107402077</v>
      </c>
      <c r="FN18" s="65">
        <v>0.42467624107659785</v>
      </c>
      <c r="FO18" s="45">
        <f t="shared" si="120"/>
        <v>27.798975669194263</v>
      </c>
      <c r="FP18" s="45">
        <v>12.79309402999284</v>
      </c>
      <c r="FQ18" s="45">
        <v>2.3519437258720712</v>
      </c>
      <c r="FR18" s="45">
        <v>6</v>
      </c>
      <c r="FS18" s="45">
        <f t="shared" si="121"/>
        <v>21.145037755864912</v>
      </c>
      <c r="FT18" s="33">
        <f t="shared" si="122"/>
        <v>307.87198171646384</v>
      </c>
      <c r="FU18" s="65">
        <v>10.046829718516861</v>
      </c>
      <c r="FV18" s="65">
        <v>0</v>
      </c>
      <c r="FW18" s="65">
        <v>0</v>
      </c>
      <c r="FX18" s="45">
        <f t="shared" si="123"/>
        <v>10.046829718516861</v>
      </c>
      <c r="FY18" s="65">
        <v>6.8997590934198945</v>
      </c>
      <c r="FZ18" s="65">
        <v>7.5</v>
      </c>
      <c r="GA18" s="65">
        <v>0</v>
      </c>
      <c r="GB18" s="45">
        <f t="shared" si="124"/>
        <v>14.399759093419895</v>
      </c>
      <c r="GC18" s="65">
        <v>0</v>
      </c>
      <c r="GD18" s="65">
        <v>0</v>
      </c>
      <c r="GE18" s="65">
        <v>4.6000000000000005</v>
      </c>
      <c r="GF18" s="45">
        <f t="shared" si="125"/>
        <v>4.6000000000000005</v>
      </c>
      <c r="GG18" s="65">
        <v>74.233445647116568</v>
      </c>
      <c r="GH18" s="65">
        <v>46.12929651350062</v>
      </c>
      <c r="GI18" s="45">
        <v>247.32464152465479</v>
      </c>
      <c r="GJ18" s="45">
        <f t="shared" si="126"/>
        <v>367.68738368527198</v>
      </c>
      <c r="GK18" s="33">
        <f t="shared" si="127"/>
        <v>396.73397249720875</v>
      </c>
      <c r="GL18" s="65">
        <v>0.4</v>
      </c>
      <c r="GM18" s="65">
        <v>0</v>
      </c>
      <c r="GN18" s="65">
        <v>0</v>
      </c>
      <c r="GO18" s="45">
        <f t="shared" si="128"/>
        <v>0.4</v>
      </c>
      <c r="GP18" s="65">
        <v>2.2999999999999998</v>
      </c>
      <c r="GQ18" s="65">
        <v>0</v>
      </c>
      <c r="GR18" s="65">
        <v>1.8917799604267316E-2</v>
      </c>
      <c r="GS18" s="45">
        <f t="shared" si="129"/>
        <v>2.3189177996042671</v>
      </c>
      <c r="GT18" s="65">
        <v>40.334793923807283</v>
      </c>
      <c r="GU18" s="65">
        <v>1.3140201346742515</v>
      </c>
      <c r="GV18" s="65">
        <v>2.5</v>
      </c>
      <c r="GW18" s="45">
        <f t="shared" si="130"/>
        <v>44.148814058481534</v>
      </c>
      <c r="GX18" s="65">
        <v>55</v>
      </c>
      <c r="GY18" s="65">
        <v>0.12066488396230245</v>
      </c>
      <c r="GZ18" s="65">
        <v>0.51738392396066724</v>
      </c>
      <c r="HA18" s="45">
        <f t="shared" si="131"/>
        <v>55.638048807922971</v>
      </c>
      <c r="HB18" s="33">
        <f t="shared" si="132"/>
        <v>102.50578066600877</v>
      </c>
      <c r="HC18" s="65">
        <v>1.6872632079483117E-2</v>
      </c>
      <c r="HD18" s="65">
        <v>59.363364914128525</v>
      </c>
      <c r="HE18" s="65">
        <v>7.4822965186135806E-2</v>
      </c>
      <c r="HF18" s="45">
        <f t="shared" si="133"/>
        <v>59.455060511394144</v>
      </c>
      <c r="HG18" s="65">
        <v>0</v>
      </c>
      <c r="HH18" s="65">
        <v>0</v>
      </c>
      <c r="HI18" s="65">
        <v>0</v>
      </c>
      <c r="HJ18" s="45">
        <f t="shared" si="134"/>
        <v>0</v>
      </c>
      <c r="HK18" s="65">
        <v>5.1129188119865981E-4</v>
      </c>
      <c r="HL18" s="65">
        <v>0</v>
      </c>
      <c r="HM18" s="65">
        <v>0</v>
      </c>
      <c r="HN18" s="45">
        <f t="shared" si="135"/>
        <v>5.1129188119865981E-4</v>
      </c>
      <c r="HO18" s="65">
        <v>0</v>
      </c>
      <c r="HP18" s="65">
        <v>0</v>
      </c>
      <c r="HQ18" s="65">
        <v>25.000127822970306</v>
      </c>
      <c r="HR18" s="45">
        <f t="shared" si="136"/>
        <v>25.000127822970306</v>
      </c>
      <c r="HS18" s="33">
        <f t="shared" si="137"/>
        <v>84.455699626245647</v>
      </c>
      <c r="HT18" s="85">
        <v>37.403557568909363</v>
      </c>
      <c r="HU18" s="85">
        <v>3.0677512871774271E-2</v>
      </c>
      <c r="HV18" s="85">
        <v>45.033566312000517</v>
      </c>
      <c r="HW18" s="45">
        <f t="shared" si="138"/>
        <v>82.467801393781656</v>
      </c>
      <c r="HX18" s="85">
        <v>3.2722680396568914E-2</v>
      </c>
      <c r="HY18" s="85">
        <v>0</v>
      </c>
      <c r="HZ18" s="85">
        <v>0</v>
      </c>
      <c r="IA18" s="45">
        <f t="shared" si="139"/>
        <v>3.2722680396568914E-2</v>
      </c>
      <c r="IB18" s="85">
        <v>0</v>
      </c>
      <c r="IC18" s="85">
        <v>0</v>
      </c>
      <c r="ID18" s="85">
        <v>0</v>
      </c>
      <c r="IE18" s="45">
        <f t="shared" si="140"/>
        <v>0</v>
      </c>
      <c r="IF18" s="85">
        <v>0</v>
      </c>
      <c r="IG18" s="85">
        <v>0</v>
      </c>
      <c r="IH18" s="85">
        <v>0</v>
      </c>
      <c r="II18" s="45">
        <f t="shared" si="141"/>
        <v>0</v>
      </c>
      <c r="IJ18" s="33">
        <f t="shared" si="142"/>
        <v>82.50052407417823</v>
      </c>
      <c r="IK18" s="85">
        <v>0.1</v>
      </c>
      <c r="IL18" s="85">
        <v>0</v>
      </c>
      <c r="IM18" s="85">
        <v>0</v>
      </c>
      <c r="IN18" s="45">
        <f t="shared" si="143"/>
        <v>0.1</v>
      </c>
      <c r="IO18" s="85">
        <v>3</v>
      </c>
      <c r="IP18" s="85">
        <v>1.0732016586308575</v>
      </c>
      <c r="IQ18" s="85">
        <v>25.565834453914722</v>
      </c>
      <c r="IR18" s="45">
        <f t="shared" si="144"/>
        <v>29.639036112545579</v>
      </c>
      <c r="IS18" s="85">
        <v>5.0081806700991498</v>
      </c>
      <c r="IT18" s="85">
        <v>1.5272288491330892</v>
      </c>
      <c r="IU18" s="85">
        <v>4</v>
      </c>
      <c r="IV18" s="45">
        <f t="shared" si="145"/>
        <v>10.535409519232239</v>
      </c>
      <c r="IW18" s="85">
        <v>3</v>
      </c>
      <c r="IX18" s="85">
        <v>0</v>
      </c>
      <c r="IY18" s="85">
        <v>4.5</v>
      </c>
      <c r="IZ18" s="45">
        <f t="shared" si="146"/>
        <v>7.5</v>
      </c>
      <c r="JA18" s="33">
        <f t="shared" si="147"/>
        <v>47.774445631777816</v>
      </c>
      <c r="JB18" s="65">
        <v>0</v>
      </c>
      <c r="JC18" s="65">
        <v>11.5</v>
      </c>
      <c r="JD18" s="65">
        <v>0</v>
      </c>
      <c r="JE18" s="45">
        <f t="shared" si="148"/>
        <v>11.5</v>
      </c>
      <c r="JF18" s="65">
        <v>22.5</v>
      </c>
      <c r="JG18" s="65">
        <v>30.500000000000004</v>
      </c>
      <c r="JH18" s="65">
        <v>36.5</v>
      </c>
      <c r="JI18" s="45">
        <f t="shared" si="149"/>
        <v>89.5</v>
      </c>
      <c r="JJ18" s="65">
        <v>8.5</v>
      </c>
      <c r="JK18" s="65">
        <v>38</v>
      </c>
      <c r="JL18" s="65">
        <v>14</v>
      </c>
      <c r="JM18" s="45">
        <f t="shared" si="159"/>
        <v>60.5</v>
      </c>
      <c r="JN18" s="65">
        <v>13.357610324005664</v>
      </c>
      <c r="JO18" s="65">
        <v>18.066043572294106</v>
      </c>
      <c r="JP18" s="65">
        <v>33.538584641814474</v>
      </c>
      <c r="JQ18" s="45">
        <f t="shared" si="160"/>
        <v>64.962238538114235</v>
      </c>
      <c r="JR18" s="33">
        <f t="shared" si="150"/>
        <v>226.46223853811424</v>
      </c>
      <c r="JS18" s="65">
        <v>4</v>
      </c>
      <c r="JT18" s="65">
        <v>2.5</v>
      </c>
      <c r="JU18" s="65">
        <v>5</v>
      </c>
      <c r="JV18" s="45">
        <f t="shared" si="151"/>
        <v>11.5</v>
      </c>
      <c r="JW18" s="65">
        <v>160.59473471620743</v>
      </c>
      <c r="JX18" s="65">
        <v>0</v>
      </c>
      <c r="JY18" s="65">
        <v>0</v>
      </c>
      <c r="JZ18" s="45">
        <f t="shared" si="79"/>
        <v>160.59473471620743</v>
      </c>
      <c r="KA18" s="45">
        <v>29.152329190164789</v>
      </c>
      <c r="KB18" s="45">
        <v>200.07311473901106</v>
      </c>
      <c r="KC18" s="45">
        <v>17</v>
      </c>
      <c r="KD18" s="45">
        <f t="shared" si="80"/>
        <v>246.22544392917584</v>
      </c>
      <c r="KE18" s="45">
        <v>12</v>
      </c>
      <c r="KF18" s="45">
        <v>6.0853857441597841</v>
      </c>
      <c r="KG18" s="45">
        <v>772.48456665456615</v>
      </c>
      <c r="KH18" s="45">
        <f t="shared" si="161"/>
        <v>790.56995239872595</v>
      </c>
      <c r="KI18" s="33">
        <f t="shared" si="152"/>
        <v>1208.8901310441092</v>
      </c>
      <c r="KJ18" s="65">
        <v>0</v>
      </c>
      <c r="KK18" s="65">
        <v>0</v>
      </c>
      <c r="KL18" s="65">
        <v>0</v>
      </c>
      <c r="KM18" s="45">
        <f t="shared" si="162"/>
        <v>0</v>
      </c>
      <c r="KN18" s="65">
        <v>308.08505851735583</v>
      </c>
    </row>
    <row r="19" spans="1:300" s="8" customFormat="1" ht="14.25">
      <c r="A19" s="10" t="s">
        <v>24</v>
      </c>
      <c r="B19" s="45">
        <v>96.503262768892682</v>
      </c>
      <c r="C19" s="33">
        <v>223.29399469696193</v>
      </c>
      <c r="D19" s="33">
        <v>216.78881530327527</v>
      </c>
      <c r="E19" s="84">
        <v>196.16504638377995</v>
      </c>
      <c r="F19" s="84">
        <v>317.36663941934216</v>
      </c>
      <c r="G19" s="32">
        <v>1.5381450201412523</v>
      </c>
      <c r="H19" s="37">
        <v>82.522281813859024</v>
      </c>
      <c r="I19" s="37">
        <v>17.130201417016959</v>
      </c>
      <c r="J19" s="37">
        <f t="shared" si="86"/>
        <v>101.19062825101724</v>
      </c>
      <c r="K19" s="37">
        <v>5.713977833798201</v>
      </c>
      <c r="L19" s="37">
        <v>93.820650168397464</v>
      </c>
      <c r="M19" s="37">
        <v>62.008517385546341</v>
      </c>
      <c r="N19" s="37">
        <f t="shared" si="87"/>
        <v>161.54314538774202</v>
      </c>
      <c r="O19" s="37">
        <v>18.244954344716412</v>
      </c>
      <c r="P19" s="37">
        <v>0.30475879746357115</v>
      </c>
      <c r="Q19" s="37">
        <v>47.482814555623264</v>
      </c>
      <c r="R19" s="37">
        <f t="shared" si="88"/>
        <v>66.032527697803246</v>
      </c>
      <c r="S19" s="37">
        <v>101.73581543284257</v>
      </c>
      <c r="T19" s="37">
        <v>54.618243916904831</v>
      </c>
      <c r="U19" s="37">
        <v>147.5763606847384</v>
      </c>
      <c r="V19" s="37">
        <f t="shared" si="89"/>
        <v>303.93042003448579</v>
      </c>
      <c r="W19" s="33">
        <f t="shared" si="90"/>
        <v>632.69672137104817</v>
      </c>
      <c r="X19" s="32">
        <v>6.4934068911919746E-2</v>
      </c>
      <c r="Y19" s="37">
        <v>347.18964485082768</v>
      </c>
      <c r="Z19" s="37">
        <v>521.79689542825759</v>
      </c>
      <c r="AA19" s="37">
        <f t="shared" si="58"/>
        <v>869.0514743479971</v>
      </c>
      <c r="AB19" s="37">
        <v>1.1959117101179551</v>
      </c>
      <c r="AC19" s="37">
        <v>0.32976308111202918</v>
      </c>
      <c r="AD19" s="37">
        <v>1.022583762392437E-2</v>
      </c>
      <c r="AE19" s="37">
        <f t="shared" si="59"/>
        <v>1.5359006288539085</v>
      </c>
      <c r="AF19" s="37">
        <v>9.8883849823348662</v>
      </c>
      <c r="AG19" s="37">
        <v>0</v>
      </c>
      <c r="AH19" s="37">
        <v>8.2634759724412721</v>
      </c>
      <c r="AI19" s="37">
        <f t="shared" si="60"/>
        <v>18.15186095477614</v>
      </c>
      <c r="AJ19" s="37">
        <v>2.3416647382709366</v>
      </c>
      <c r="AK19" s="37">
        <v>200.5066777054744</v>
      </c>
      <c r="AL19" s="37">
        <v>1.1959117101179551</v>
      </c>
      <c r="AM19" s="37">
        <f t="shared" si="91"/>
        <v>204.04425415386331</v>
      </c>
      <c r="AN19" s="33">
        <f t="shared" si="92"/>
        <v>1092.7834900854905</v>
      </c>
      <c r="AO19" s="45">
        <v>73.850291290508608</v>
      </c>
      <c r="AP19" s="45">
        <v>0</v>
      </c>
      <c r="AQ19" s="45">
        <v>280.29000110056</v>
      </c>
      <c r="AR19" s="45">
        <f t="shared" si="61"/>
        <v>354.14029239106861</v>
      </c>
      <c r="AS19" s="45">
        <v>118.71139209364655</v>
      </c>
      <c r="AT19" s="45">
        <v>0</v>
      </c>
      <c r="AU19" s="45">
        <v>0</v>
      </c>
      <c r="AV19" s="45">
        <f t="shared" si="62"/>
        <v>118.71139209364655</v>
      </c>
      <c r="AW19" s="45">
        <v>53.798468686685766</v>
      </c>
      <c r="AX19" s="45">
        <v>0</v>
      </c>
      <c r="AY19" s="45">
        <v>187.5086629290162</v>
      </c>
      <c r="AZ19" s="45">
        <f t="shared" si="63"/>
        <v>241.30713161570196</v>
      </c>
      <c r="BA19" s="45">
        <v>34.781356974262671</v>
      </c>
      <c r="BB19" s="45">
        <v>116.95592322532197</v>
      </c>
      <c r="BC19" s="45">
        <v>10.599960193892301</v>
      </c>
      <c r="BD19" s="45">
        <f t="shared" si="83"/>
        <v>162.33724039347692</v>
      </c>
      <c r="BE19" s="33">
        <f t="shared" si="93"/>
        <v>876.496056493894</v>
      </c>
      <c r="BF19" s="45">
        <v>0</v>
      </c>
      <c r="BG19" s="45">
        <v>538.56450116047336</v>
      </c>
      <c r="BH19" s="45">
        <v>191.94795360232183</v>
      </c>
      <c r="BI19" s="45">
        <f t="shared" si="94"/>
        <v>730.51245476279519</v>
      </c>
      <c r="BJ19" s="45">
        <v>204.50540476258215</v>
      </c>
      <c r="BK19" s="45">
        <v>0</v>
      </c>
      <c r="BL19" s="45">
        <v>0</v>
      </c>
      <c r="BM19" s="45">
        <f t="shared" si="95"/>
        <v>204.50540476258215</v>
      </c>
      <c r="BN19" s="45">
        <v>0</v>
      </c>
      <c r="BO19" s="45">
        <v>195.3194860317742</v>
      </c>
      <c r="BP19" s="45">
        <v>393.22231247858531</v>
      </c>
      <c r="BQ19" s="45">
        <f t="shared" si="96"/>
        <v>588.54179851035951</v>
      </c>
      <c r="BR19" s="45">
        <v>136.28696133906973</v>
      </c>
      <c r="BS19" s="45">
        <v>404.48579146447702</v>
      </c>
      <c r="BT19" s="45">
        <v>630.90361953443482</v>
      </c>
      <c r="BU19" s="45">
        <f>BR19+BS19+BT19</f>
        <v>1171.6763723379815</v>
      </c>
      <c r="BV19" s="33">
        <f t="shared" si="97"/>
        <v>2695.2360303737187</v>
      </c>
      <c r="BW19" s="45">
        <v>0</v>
      </c>
      <c r="BX19" s="45">
        <v>296.42833187552191</v>
      </c>
      <c r="BY19" s="45">
        <v>305.80527889803795</v>
      </c>
      <c r="BZ19" s="45">
        <f>BW19+BX19+BY19</f>
        <v>602.2336107735598</v>
      </c>
      <c r="CA19" s="45">
        <v>520.06367833709601</v>
      </c>
      <c r="CB19" s="45">
        <v>0</v>
      </c>
      <c r="CC19" s="45">
        <v>1149.1385537690148</v>
      </c>
      <c r="CD19" s="45">
        <f>CA19+CB19+CC19</f>
        <v>1669.2022321061108</v>
      </c>
      <c r="CE19" s="45">
        <v>0</v>
      </c>
      <c r="CF19" s="45">
        <v>618.67635494584533</v>
      </c>
      <c r="CG19" s="45">
        <v>107.16363942073733</v>
      </c>
      <c r="CH19" s="45">
        <f>CE19+CF19+CG19</f>
        <v>725.83999436658269</v>
      </c>
      <c r="CI19" s="45">
        <v>227.62147447447734</v>
      </c>
      <c r="CJ19" s="45">
        <v>227.20474828723786</v>
      </c>
      <c r="CK19" s="45">
        <v>0</v>
      </c>
      <c r="CL19" s="45">
        <f>CI19+CJ19+CK19</f>
        <v>454.8262227617152</v>
      </c>
      <c r="CM19" s="33">
        <f t="shared" si="98"/>
        <v>3452.1020600079682</v>
      </c>
      <c r="CN19" s="45">
        <v>0</v>
      </c>
      <c r="CO19" s="45">
        <v>0</v>
      </c>
      <c r="CP19" s="45">
        <v>0</v>
      </c>
      <c r="CQ19" s="45">
        <f t="shared" si="99"/>
        <v>0</v>
      </c>
      <c r="CR19" s="45">
        <v>50.740630859296608</v>
      </c>
      <c r="CS19" s="45">
        <v>135.26910708351068</v>
      </c>
      <c r="CT19" s="45">
        <v>0</v>
      </c>
      <c r="CU19" s="45">
        <f t="shared" si="100"/>
        <v>186.00973794280728</v>
      </c>
      <c r="CV19" s="45">
        <v>0</v>
      </c>
      <c r="CW19" s="45">
        <v>0</v>
      </c>
      <c r="CX19" s="45">
        <v>196.78328260062392</v>
      </c>
      <c r="CY19" s="45">
        <f t="shared" si="101"/>
        <v>196.78328260062392</v>
      </c>
      <c r="CZ19" s="45">
        <v>0</v>
      </c>
      <c r="DA19" s="45">
        <v>0</v>
      </c>
      <c r="DB19" s="45">
        <v>243.17563014192172</v>
      </c>
      <c r="DC19" s="45">
        <f t="shared" si="102"/>
        <v>243.17563014192172</v>
      </c>
      <c r="DD19" s="33">
        <f t="shared" si="103"/>
        <v>625.96865068535294</v>
      </c>
      <c r="DE19" s="45">
        <v>0</v>
      </c>
      <c r="DF19" s="45">
        <v>0</v>
      </c>
      <c r="DG19" s="45">
        <v>176.74759259628325</v>
      </c>
      <c r="DH19" s="45">
        <f t="shared" si="104"/>
        <v>176.74759259628325</v>
      </c>
      <c r="DI19" s="45">
        <v>0</v>
      </c>
      <c r="DJ19" s="45">
        <v>0</v>
      </c>
      <c r="DK19" s="45">
        <v>246.8430795100617</v>
      </c>
      <c r="DL19" s="45">
        <f t="shared" si="105"/>
        <v>246.8430795100617</v>
      </c>
      <c r="DM19" s="45">
        <v>37.965783416503648</v>
      </c>
      <c r="DN19" s="45">
        <v>0</v>
      </c>
      <c r="DO19" s="45">
        <v>670.02885233908785</v>
      </c>
      <c r="DP19" s="45">
        <f t="shared" si="106"/>
        <v>707.9946357555915</v>
      </c>
      <c r="DQ19" s="45">
        <v>0</v>
      </c>
      <c r="DR19" s="45">
        <v>0</v>
      </c>
      <c r="DS19" s="45">
        <v>0</v>
      </c>
      <c r="DT19" s="45">
        <f t="shared" si="107"/>
        <v>0</v>
      </c>
      <c r="DU19" s="33">
        <f t="shared" si="108"/>
        <v>1131.5853078619364</v>
      </c>
      <c r="DV19" s="45">
        <v>0</v>
      </c>
      <c r="DW19" s="45">
        <v>0</v>
      </c>
      <c r="DX19" s="45">
        <v>0</v>
      </c>
      <c r="DY19" s="45">
        <f t="shared" si="109"/>
        <v>0</v>
      </c>
      <c r="DZ19" s="45">
        <v>0</v>
      </c>
      <c r="EA19" s="45">
        <v>0</v>
      </c>
      <c r="EB19" s="45">
        <v>190.66473717108533</v>
      </c>
      <c r="EC19" s="45">
        <f t="shared" si="110"/>
        <v>190.66473717108533</v>
      </c>
      <c r="ED19" s="45">
        <v>0</v>
      </c>
      <c r="EE19" s="45">
        <v>0</v>
      </c>
      <c r="EF19" s="45">
        <v>0</v>
      </c>
      <c r="EG19" s="45">
        <f t="shared" si="111"/>
        <v>0</v>
      </c>
      <c r="EH19" s="45">
        <v>0</v>
      </c>
      <c r="EI19" s="45">
        <v>0</v>
      </c>
      <c r="EJ19" s="45">
        <v>0</v>
      </c>
      <c r="EK19" s="45">
        <f t="shared" si="112"/>
        <v>0</v>
      </c>
      <c r="EL19" s="33">
        <f t="shared" si="113"/>
        <v>190.66473717108533</v>
      </c>
      <c r="EM19" s="65">
        <v>0</v>
      </c>
      <c r="EN19" s="65">
        <v>0</v>
      </c>
      <c r="EO19" s="65">
        <v>67.699889744668113</v>
      </c>
      <c r="EP19" s="45">
        <f t="shared" si="114"/>
        <v>67.699889744668113</v>
      </c>
      <c r="EQ19" s="65">
        <v>0</v>
      </c>
      <c r="ER19" s="65">
        <v>0</v>
      </c>
      <c r="ES19" s="65">
        <v>254.00173466686539</v>
      </c>
      <c r="ET19" s="45">
        <f t="shared" si="115"/>
        <v>254.00173466686539</v>
      </c>
      <c r="EU19" s="65">
        <v>0</v>
      </c>
      <c r="EV19" s="65">
        <v>0</v>
      </c>
      <c r="EW19" s="65">
        <v>21.593077865775104</v>
      </c>
      <c r="EX19" s="45">
        <f t="shared" si="116"/>
        <v>21.593077865775104</v>
      </c>
      <c r="EY19" s="45">
        <v>213.8934588998973</v>
      </c>
      <c r="EZ19" s="45">
        <v>48.547513099128736</v>
      </c>
      <c r="FA19" s="45">
        <v>19.802733738415771</v>
      </c>
      <c r="FB19" s="45">
        <f t="shared" si="158"/>
        <v>282.24370573744181</v>
      </c>
      <c r="FC19" s="33">
        <f t="shared" si="117"/>
        <v>625.53840801475042</v>
      </c>
      <c r="FD19" s="65">
        <v>0</v>
      </c>
      <c r="FE19" s="65">
        <v>0</v>
      </c>
      <c r="FF19" s="65">
        <v>15.09559442733606</v>
      </c>
      <c r="FG19" s="45">
        <f t="shared" si="118"/>
        <v>15.09559442733606</v>
      </c>
      <c r="FH19" s="65">
        <v>0</v>
      </c>
      <c r="FI19" s="65">
        <v>81.391492043396312</v>
      </c>
      <c r="FJ19" s="65">
        <v>0</v>
      </c>
      <c r="FK19" s="45">
        <f t="shared" si="119"/>
        <v>81.391492043396312</v>
      </c>
      <c r="FL19" s="65">
        <v>0</v>
      </c>
      <c r="FM19" s="65">
        <v>0</v>
      </c>
      <c r="FN19" s="65">
        <v>0</v>
      </c>
      <c r="FO19" s="45">
        <f t="shared" si="120"/>
        <v>0</v>
      </c>
      <c r="FP19" s="45">
        <v>0</v>
      </c>
      <c r="FQ19" s="45">
        <v>0</v>
      </c>
      <c r="FR19" s="45">
        <v>0</v>
      </c>
      <c r="FS19" s="45">
        <f t="shared" si="121"/>
        <v>0</v>
      </c>
      <c r="FT19" s="33">
        <f t="shared" si="122"/>
        <v>96.487086470732379</v>
      </c>
      <c r="FU19" s="65">
        <v>0</v>
      </c>
      <c r="FV19" s="65">
        <v>0</v>
      </c>
      <c r="FW19" s="65">
        <v>73.897881498272383</v>
      </c>
      <c r="FX19" s="45">
        <f t="shared" si="123"/>
        <v>73.897881498272383</v>
      </c>
      <c r="FY19" s="65">
        <v>0</v>
      </c>
      <c r="FZ19" s="65">
        <v>0</v>
      </c>
      <c r="GA19" s="65">
        <v>233.38844624600995</v>
      </c>
      <c r="GB19" s="45">
        <f t="shared" si="124"/>
        <v>233.38844624600995</v>
      </c>
      <c r="GC19" s="65">
        <v>0</v>
      </c>
      <c r="GD19" s="65">
        <v>0</v>
      </c>
      <c r="GE19" s="65">
        <v>182.8418220798348</v>
      </c>
      <c r="GF19" s="45">
        <f t="shared" si="125"/>
        <v>182.8418220798348</v>
      </c>
      <c r="GG19" s="65">
        <v>21.477690975948853</v>
      </c>
      <c r="GH19" s="65">
        <v>0</v>
      </c>
      <c r="GI19" s="45">
        <v>156.43118257599363</v>
      </c>
      <c r="GJ19" s="45">
        <f t="shared" si="126"/>
        <v>177.90887355194249</v>
      </c>
      <c r="GK19" s="33">
        <f t="shared" si="127"/>
        <v>668.03702337605955</v>
      </c>
      <c r="GL19" s="65">
        <v>0</v>
      </c>
      <c r="GM19" s="65">
        <v>71.952061273219059</v>
      </c>
      <c r="GN19" s="65">
        <v>0</v>
      </c>
      <c r="GO19" s="45">
        <f t="shared" si="128"/>
        <v>71.952061273219059</v>
      </c>
      <c r="GP19" s="65">
        <v>151.45520983286218</v>
      </c>
      <c r="GQ19" s="65">
        <v>0</v>
      </c>
      <c r="GR19" s="65">
        <v>38.617617605935173</v>
      </c>
      <c r="GS19" s="45">
        <f t="shared" si="129"/>
        <v>190.07282743879736</v>
      </c>
      <c r="GT19" s="65">
        <v>27.059167269812949</v>
      </c>
      <c r="GU19" s="65">
        <v>0</v>
      </c>
      <c r="GV19" s="65">
        <v>20.793819457014198</v>
      </c>
      <c r="GW19" s="45">
        <f t="shared" si="130"/>
        <v>47.852986726827147</v>
      </c>
      <c r="GX19" s="65">
        <v>0</v>
      </c>
      <c r="GY19" s="65">
        <v>178.43115199173769</v>
      </c>
      <c r="GZ19" s="65">
        <v>0</v>
      </c>
      <c r="HA19" s="45">
        <f t="shared" si="131"/>
        <v>178.43115199173769</v>
      </c>
      <c r="HB19" s="33">
        <f t="shared" si="132"/>
        <v>488.30902743058124</v>
      </c>
      <c r="HC19" s="65">
        <v>0</v>
      </c>
      <c r="HD19" s="65">
        <v>0</v>
      </c>
      <c r="HE19" s="65">
        <v>0</v>
      </c>
      <c r="HF19" s="45">
        <f t="shared" si="133"/>
        <v>0</v>
      </c>
      <c r="HG19" s="65">
        <v>0</v>
      </c>
      <c r="HH19" s="65">
        <v>6.393704974358795</v>
      </c>
      <c r="HI19" s="65">
        <v>71.818102800345727</v>
      </c>
      <c r="HJ19" s="45">
        <f t="shared" si="134"/>
        <v>78.211807774704525</v>
      </c>
      <c r="HK19" s="65">
        <v>0</v>
      </c>
      <c r="HL19" s="65">
        <v>82.633459963289255</v>
      </c>
      <c r="HM19" s="65">
        <v>10.81024424413174</v>
      </c>
      <c r="HN19" s="45">
        <f t="shared" si="135"/>
        <v>93.443704207420993</v>
      </c>
      <c r="HO19" s="65">
        <v>200.00818067009891</v>
      </c>
      <c r="HP19" s="65">
        <v>0</v>
      </c>
      <c r="HQ19" s="65">
        <v>184.69550012015338</v>
      </c>
      <c r="HR19" s="45">
        <f t="shared" si="136"/>
        <v>384.70368079025229</v>
      </c>
      <c r="HS19" s="33">
        <f t="shared" si="137"/>
        <v>556.35919277237781</v>
      </c>
      <c r="HT19" s="85">
        <v>0</v>
      </c>
      <c r="HU19" s="85">
        <v>35.654939335218252</v>
      </c>
      <c r="HV19" s="85">
        <v>0</v>
      </c>
      <c r="HW19" s="45">
        <f t="shared" si="138"/>
        <v>35.654939335218252</v>
      </c>
      <c r="HX19" s="85">
        <v>143.19342683157532</v>
      </c>
      <c r="HY19" s="85">
        <v>0</v>
      </c>
      <c r="HZ19" s="85">
        <v>118.42184647949983</v>
      </c>
      <c r="IA19" s="45">
        <f t="shared" si="139"/>
        <v>261.61527331107516</v>
      </c>
      <c r="IB19" s="85">
        <v>0</v>
      </c>
      <c r="IC19" s="85">
        <v>0</v>
      </c>
      <c r="ID19" s="85">
        <v>18.095130967415198</v>
      </c>
      <c r="IE19" s="45">
        <f t="shared" si="140"/>
        <v>18.095130967415198</v>
      </c>
      <c r="IF19" s="85">
        <v>0</v>
      </c>
      <c r="IG19" s="85">
        <v>135.86252383898417</v>
      </c>
      <c r="IH19" s="85">
        <v>161.47006641681526</v>
      </c>
      <c r="II19" s="45">
        <f t="shared" si="141"/>
        <v>297.33259025579946</v>
      </c>
      <c r="IJ19" s="33">
        <f t="shared" si="142"/>
        <v>612.69793386950812</v>
      </c>
      <c r="IK19" s="85">
        <v>0</v>
      </c>
      <c r="IL19" s="85">
        <v>0</v>
      </c>
      <c r="IM19" s="85">
        <v>64.112422858837405</v>
      </c>
      <c r="IN19" s="45">
        <f t="shared" si="143"/>
        <v>64.112422858837405</v>
      </c>
      <c r="IO19" s="85">
        <v>0</v>
      </c>
      <c r="IP19" s="85">
        <v>24.37788560355456</v>
      </c>
      <c r="IQ19" s="85">
        <v>145.30250584150974</v>
      </c>
      <c r="IR19" s="45">
        <f t="shared" si="144"/>
        <v>169.68039144506429</v>
      </c>
      <c r="IS19" s="85">
        <v>79.005844066201504</v>
      </c>
      <c r="IT19" s="85">
        <v>122.57251397105071</v>
      </c>
      <c r="IU19" s="85">
        <v>0</v>
      </c>
      <c r="IV19" s="45">
        <f t="shared" si="145"/>
        <v>201.5783580372522</v>
      </c>
      <c r="IW19" s="85">
        <v>28.756589274118589</v>
      </c>
      <c r="IX19" s="85">
        <v>83.993496367271078</v>
      </c>
      <c r="IY19" s="85">
        <v>0</v>
      </c>
      <c r="IZ19" s="45">
        <f t="shared" si="146"/>
        <v>112.75008564138966</v>
      </c>
      <c r="JA19" s="33">
        <f t="shared" si="147"/>
        <v>548.12125798254351</v>
      </c>
      <c r="JB19" s="65">
        <v>6.5731684246587418</v>
      </c>
      <c r="JC19" s="65">
        <v>0</v>
      </c>
      <c r="JD19" s="65">
        <v>141.20603528936564</v>
      </c>
      <c r="JE19" s="45">
        <f t="shared" si="148"/>
        <v>147.77920371402439</v>
      </c>
      <c r="JF19" s="65">
        <v>0</v>
      </c>
      <c r="JG19" s="65">
        <v>41.965303732941699</v>
      </c>
      <c r="JH19" s="65">
        <v>0</v>
      </c>
      <c r="JI19" s="45">
        <f t="shared" si="149"/>
        <v>41.965303732941699</v>
      </c>
      <c r="JJ19" s="65">
        <v>2.3493861940965908</v>
      </c>
      <c r="JK19" s="65">
        <v>73.30647346650747</v>
      </c>
      <c r="JL19" s="65">
        <v>77.515939524396288</v>
      </c>
      <c r="JM19" s="45">
        <f t="shared" si="159"/>
        <v>153.17179918500034</v>
      </c>
      <c r="JN19" s="65">
        <v>0</v>
      </c>
      <c r="JO19" s="65">
        <v>106.16515750346369</v>
      </c>
      <c r="JP19" s="65">
        <v>5.736183615140674</v>
      </c>
      <c r="JQ19" s="45">
        <f t="shared" si="160"/>
        <v>111.90134111860436</v>
      </c>
      <c r="JR19" s="33">
        <f t="shared" si="150"/>
        <v>454.81764775057081</v>
      </c>
      <c r="JS19" s="65">
        <v>0</v>
      </c>
      <c r="JT19" s="65">
        <v>0</v>
      </c>
      <c r="JU19" s="65">
        <v>0</v>
      </c>
      <c r="JV19" s="45">
        <f t="shared" si="151"/>
        <v>0</v>
      </c>
      <c r="JW19" s="65">
        <v>141.20654658124658</v>
      </c>
      <c r="JX19" s="65">
        <v>0</v>
      </c>
      <c r="JY19" s="65">
        <v>81.699329696343796</v>
      </c>
      <c r="JZ19" s="45">
        <f t="shared" si="79"/>
        <v>222.90587627759038</v>
      </c>
      <c r="KA19" s="45">
        <v>17.840507610579724</v>
      </c>
      <c r="KB19" s="45">
        <v>146.64209057024391</v>
      </c>
      <c r="KC19" s="45">
        <v>0</v>
      </c>
      <c r="KD19" s="45">
        <f t="shared" si="80"/>
        <v>164.48259818082363</v>
      </c>
      <c r="KE19" s="45">
        <v>0</v>
      </c>
      <c r="KF19" s="45">
        <v>9.6337616254991705</v>
      </c>
      <c r="KG19" s="45">
        <v>643.98490666366695</v>
      </c>
      <c r="KH19" s="45">
        <f t="shared" si="161"/>
        <v>653.61866828916607</v>
      </c>
      <c r="KI19" s="33">
        <f t="shared" si="152"/>
        <v>1041.00714274758</v>
      </c>
      <c r="KJ19" s="65">
        <v>0</v>
      </c>
      <c r="KK19" s="65">
        <v>145.41447876349159</v>
      </c>
      <c r="KL19" s="65">
        <v>89.706671847757931</v>
      </c>
      <c r="KM19" s="45">
        <f t="shared" si="162"/>
        <v>235.1211506112495</v>
      </c>
      <c r="KN19" s="65">
        <v>96.707280285096459</v>
      </c>
    </row>
    <row r="20" spans="1:300" s="8" customFormat="1">
      <c r="A20" s="10" t="s">
        <v>21</v>
      </c>
      <c r="B20" s="45">
        <v>2.0279542733866035E-3</v>
      </c>
      <c r="C20" s="33">
        <v>3.5803501468523176E-3</v>
      </c>
      <c r="D20" s="33">
        <v>0</v>
      </c>
      <c r="E20" s="84">
        <v>0</v>
      </c>
      <c r="F20" s="84">
        <v>14.747008865801195</v>
      </c>
      <c r="G20" s="32">
        <v>7.680146684527843</v>
      </c>
      <c r="H20" s="37">
        <v>55.290333980969713</v>
      </c>
      <c r="I20" s="37">
        <v>0.47088206677763589</v>
      </c>
      <c r="J20" s="37">
        <f t="shared" si="86"/>
        <v>63.441362732275188</v>
      </c>
      <c r="K20" s="37">
        <v>0</v>
      </c>
      <c r="L20" s="37">
        <v>26.132266085880811</v>
      </c>
      <c r="M20" s="37">
        <v>0.24553416681221504</v>
      </c>
      <c r="N20" s="37">
        <f t="shared" si="87"/>
        <v>26.377800252693028</v>
      </c>
      <c r="O20" s="37">
        <v>0.41695303037025522</v>
      </c>
      <c r="P20" s="37">
        <v>0</v>
      </c>
      <c r="Q20" s="37">
        <v>19.196082259632927</v>
      </c>
      <c r="R20" s="37">
        <f t="shared" si="88"/>
        <v>19.613035290003182</v>
      </c>
      <c r="S20" s="37">
        <v>0.20325149598482348</v>
      </c>
      <c r="T20" s="37">
        <v>1.2224249481257292E-2</v>
      </c>
      <c r="U20" s="37">
        <v>0</v>
      </c>
      <c r="V20" s="37">
        <f t="shared" si="89"/>
        <v>0.21547574546608078</v>
      </c>
      <c r="W20" s="33">
        <f t="shared" si="90"/>
        <v>109.64767402043748</v>
      </c>
      <c r="X20" s="32">
        <v>14.733888724598048</v>
      </c>
      <c r="Y20" s="37">
        <v>25.180244599254291</v>
      </c>
      <c r="Z20" s="37">
        <v>0.38566776201390662</v>
      </c>
      <c r="AA20" s="37">
        <f t="shared" si="58"/>
        <v>40.29980108586625</v>
      </c>
      <c r="AB20" s="37">
        <v>4.4513800655105046E-2</v>
      </c>
      <c r="AC20" s="37">
        <v>28.404234018243599</v>
      </c>
      <c r="AD20" s="37">
        <v>0</v>
      </c>
      <c r="AE20" s="37">
        <f t="shared" si="59"/>
        <v>28.448747818898703</v>
      </c>
      <c r="AF20" s="37">
        <v>4.4513800655105046E-2</v>
      </c>
      <c r="AG20" s="37">
        <v>5.3839125519759383</v>
      </c>
      <c r="AH20" s="37">
        <v>4.3094167718504011</v>
      </c>
      <c r="AI20" s="37">
        <f t="shared" si="60"/>
        <v>9.7378431244814436</v>
      </c>
      <c r="AJ20" s="37">
        <v>0</v>
      </c>
      <c r="AK20" s="37">
        <v>4.4513800655105046E-2</v>
      </c>
      <c r="AL20" s="37">
        <v>4.4513800655105046E-2</v>
      </c>
      <c r="AM20" s="37">
        <f t="shared" si="91"/>
        <v>8.9027601310210092E-2</v>
      </c>
      <c r="AN20" s="33">
        <f t="shared" si="92"/>
        <v>78.57541963055661</v>
      </c>
      <c r="AO20" s="45">
        <v>1.9816046195734016</v>
      </c>
      <c r="AP20" s="45">
        <v>0.44824857219299891</v>
      </c>
      <c r="AQ20" s="45">
        <v>32.5889337926262</v>
      </c>
      <c r="AR20" s="45">
        <f t="shared" si="61"/>
        <v>35.018786984392598</v>
      </c>
      <c r="AS20" s="45">
        <v>0</v>
      </c>
      <c r="AT20" s="45">
        <v>54.743453440374616</v>
      </c>
      <c r="AU20" s="45">
        <v>0</v>
      </c>
      <c r="AV20" s="45">
        <f t="shared" si="62"/>
        <v>54.743453440374616</v>
      </c>
      <c r="AW20" s="45">
        <v>2.7430735159956932</v>
      </c>
      <c r="AX20" s="45">
        <v>0.39024099324815398</v>
      </c>
      <c r="AY20" s="45">
        <v>24.10329310834102</v>
      </c>
      <c r="AZ20" s="45">
        <f t="shared" si="63"/>
        <v>27.236607617584866</v>
      </c>
      <c r="BA20" s="45">
        <v>0</v>
      </c>
      <c r="BB20" s="45">
        <v>0.35086623879440237</v>
      </c>
      <c r="BC20" s="45">
        <v>0</v>
      </c>
      <c r="BD20" s="45">
        <f t="shared" si="83"/>
        <v>0.35086623879440237</v>
      </c>
      <c r="BE20" s="33">
        <f t="shared" si="93"/>
        <v>117.34971428114648</v>
      </c>
      <c r="BF20" s="45">
        <v>26.145642912714401</v>
      </c>
      <c r="BG20" s="45">
        <v>0</v>
      </c>
      <c r="BH20" s="45">
        <v>1.1152425309994938</v>
      </c>
      <c r="BI20" s="45">
        <f t="shared" si="94"/>
        <v>27.260885443713896</v>
      </c>
      <c r="BJ20" s="45">
        <v>17.167331107479328</v>
      </c>
      <c r="BK20" s="45">
        <v>19.916509552450467</v>
      </c>
      <c r="BL20" s="45">
        <v>0.27655514519915331</v>
      </c>
      <c r="BM20" s="45">
        <f t="shared" si="95"/>
        <v>37.360395805128945</v>
      </c>
      <c r="BN20" s="45">
        <v>0.10768680250477496</v>
      </c>
      <c r="BO20" s="45">
        <v>57.29687334763247</v>
      </c>
      <c r="BP20" s="45">
        <v>1.3540853906620718</v>
      </c>
      <c r="BQ20" s="45">
        <f t="shared" si="96"/>
        <v>58.758645540799314</v>
      </c>
      <c r="BR20" s="45">
        <v>0</v>
      </c>
      <c r="BS20" s="45">
        <v>16.475851788152369</v>
      </c>
      <c r="BT20" s="45">
        <v>4.2198034773265212</v>
      </c>
      <c r="BU20" s="45">
        <f t="shared" si="153"/>
        <v>20.695655265478891</v>
      </c>
      <c r="BV20" s="33">
        <f t="shared" si="97"/>
        <v>144.07558205512106</v>
      </c>
      <c r="BW20" s="45">
        <v>0</v>
      </c>
      <c r="BX20" s="45">
        <v>25.348716471021479</v>
      </c>
      <c r="BY20" s="45">
        <v>0.39168600994277875</v>
      </c>
      <c r="BZ20" s="45">
        <f t="shared" si="154"/>
        <v>25.740402480964256</v>
      </c>
      <c r="CA20" s="45">
        <v>30.653025757763249</v>
      </c>
      <c r="CB20" s="45">
        <v>22.292867835350826</v>
      </c>
      <c r="CC20" s="45">
        <v>0.3788444764005956</v>
      </c>
      <c r="CD20" s="45">
        <f t="shared" si="155"/>
        <v>53.324738069514673</v>
      </c>
      <c r="CE20" s="45">
        <v>14.286987977687444</v>
      </c>
      <c r="CF20" s="45">
        <v>0</v>
      </c>
      <c r="CG20" s="45">
        <v>30.596636004156817</v>
      </c>
      <c r="CH20" s="45">
        <f t="shared" si="156"/>
        <v>44.883623981844259</v>
      </c>
      <c r="CI20" s="45">
        <v>0.81676947236730413</v>
      </c>
      <c r="CJ20" s="45">
        <v>24.535865068077754</v>
      </c>
      <c r="CK20" s="45">
        <v>0</v>
      </c>
      <c r="CL20" s="45">
        <f t="shared" si="157"/>
        <v>25.352634540445059</v>
      </c>
      <c r="CM20" s="33">
        <f t="shared" si="98"/>
        <v>149.30139907276825</v>
      </c>
      <c r="CN20" s="45">
        <v>0.11689645137091005</v>
      </c>
      <c r="CO20" s="45">
        <v>0.60722349877373161</v>
      </c>
      <c r="CP20" s="45">
        <v>0</v>
      </c>
      <c r="CQ20" s="45">
        <f t="shared" si="99"/>
        <v>0.7241199501446417</v>
      </c>
      <c r="CR20" s="45">
        <v>46.594539003460334</v>
      </c>
      <c r="CS20" s="45">
        <v>6.5268509290046073E-2</v>
      </c>
      <c r="CT20" s="45">
        <v>6.5407589258894228E-2</v>
      </c>
      <c r="CU20" s="45">
        <f t="shared" si="100"/>
        <v>46.725215102009273</v>
      </c>
      <c r="CV20" s="45">
        <v>6.0159257284447918</v>
      </c>
      <c r="CW20" s="45">
        <v>0.68786687637103505</v>
      </c>
      <c r="CX20" s="45">
        <v>0</v>
      </c>
      <c r="CY20" s="45">
        <f t="shared" si="101"/>
        <v>6.7037926048158267</v>
      </c>
      <c r="CZ20" s="45">
        <v>2.5950731891997121</v>
      </c>
      <c r="DA20" s="45">
        <v>0.37357080188751762</v>
      </c>
      <c r="DB20" s="45">
        <v>0.61366089477769226</v>
      </c>
      <c r="DC20" s="45">
        <f t="shared" si="102"/>
        <v>3.582304885864922</v>
      </c>
      <c r="DD20" s="33">
        <f t="shared" si="103"/>
        <v>57.735432542834658</v>
      </c>
      <c r="DE20" s="45">
        <v>15.719632470327896</v>
      </c>
      <c r="DF20" s="45">
        <v>7.1948311060632861E-2</v>
      </c>
      <c r="DG20" s="45">
        <v>5.6770706512400286</v>
      </c>
      <c r="DH20" s="45">
        <f t="shared" si="104"/>
        <v>21.468651432628558</v>
      </c>
      <c r="DI20" s="45">
        <v>3.492737762932554</v>
      </c>
      <c r="DJ20" s="45">
        <v>118.04343436249779</v>
      </c>
      <c r="DK20" s="45">
        <v>0</v>
      </c>
      <c r="DL20" s="45">
        <f t="shared" si="105"/>
        <v>121.53617212543034</v>
      </c>
      <c r="DM20" s="45">
        <v>10.074751276739409</v>
      </c>
      <c r="DN20" s="45">
        <v>0</v>
      </c>
      <c r="DO20" s="45">
        <v>21.937040049473534</v>
      </c>
      <c r="DP20" s="45">
        <f t="shared" si="106"/>
        <v>32.011791326212943</v>
      </c>
      <c r="DQ20" s="45">
        <v>0</v>
      </c>
      <c r="DR20" s="45">
        <v>1.1190558494402396</v>
      </c>
      <c r="DS20" s="45">
        <v>10.689777950119375</v>
      </c>
      <c r="DT20" s="45">
        <f t="shared" si="107"/>
        <v>11.808833799559615</v>
      </c>
      <c r="DU20" s="33">
        <f t="shared" si="108"/>
        <v>186.82544868383144</v>
      </c>
      <c r="DV20" s="45">
        <v>5.8890808227217564</v>
      </c>
      <c r="DW20" s="45">
        <v>1.8147809919692883</v>
      </c>
      <c r="DX20" s="45">
        <v>19.457872532222137</v>
      </c>
      <c r="DY20" s="45">
        <f t="shared" si="109"/>
        <v>27.161734346913182</v>
      </c>
      <c r="DZ20" s="45">
        <v>0.12585330169555767</v>
      </c>
      <c r="EA20" s="45">
        <v>4.7248264546700502</v>
      </c>
      <c r="EB20" s="45">
        <v>0</v>
      </c>
      <c r="EC20" s="45">
        <f t="shared" si="110"/>
        <v>4.8506797563656079</v>
      </c>
      <c r="ED20" s="45">
        <v>2.1850199366642977</v>
      </c>
      <c r="EE20" s="45">
        <v>13.201665368253272</v>
      </c>
      <c r="EF20" s="45">
        <v>0</v>
      </c>
      <c r="EG20" s="45">
        <f t="shared" si="111"/>
        <v>15.38668530491757</v>
      </c>
      <c r="EH20" s="45">
        <v>1.0284450129933738</v>
      </c>
      <c r="EI20" s="45">
        <v>1.1657930068264823</v>
      </c>
      <c r="EJ20" s="45">
        <v>0.31965942043772061</v>
      </c>
      <c r="EK20" s="45">
        <f t="shared" si="112"/>
        <v>2.5138974402575771</v>
      </c>
      <c r="EL20" s="33">
        <f t="shared" si="113"/>
        <v>49.912996848453936</v>
      </c>
      <c r="EM20" s="65">
        <v>12.415869477178177</v>
      </c>
      <c r="EN20" s="65">
        <v>18.95948006907529</v>
      </c>
      <c r="EO20" s="65">
        <v>0</v>
      </c>
      <c r="EP20" s="45">
        <f t="shared" si="114"/>
        <v>31.375349546253467</v>
      </c>
      <c r="EQ20" s="65">
        <v>20.148905898406841</v>
      </c>
      <c r="ER20" s="65">
        <v>39.78924442795703</v>
      </c>
      <c r="ES20" s="65">
        <v>0</v>
      </c>
      <c r="ET20" s="45">
        <f t="shared" si="115"/>
        <v>59.938150326363868</v>
      </c>
      <c r="EU20" s="65">
        <v>0.13684336508469885</v>
      </c>
      <c r="EV20" s="65">
        <v>16.397154711320418</v>
      </c>
      <c r="EW20" s="65">
        <v>17.52578161106662</v>
      </c>
      <c r="EX20" s="45">
        <f t="shared" si="116"/>
        <v>34.059779687471732</v>
      </c>
      <c r="EY20" s="45">
        <v>0.92051459315819106</v>
      </c>
      <c r="EZ20" s="45">
        <v>0</v>
      </c>
      <c r="FA20" s="45">
        <v>26.687168778306557</v>
      </c>
      <c r="FB20" s="45">
        <f>EY20+EZ20+FA20</f>
        <v>27.607683371464748</v>
      </c>
      <c r="FC20" s="33">
        <f t="shared" si="117"/>
        <v>152.98096293155382</v>
      </c>
      <c r="FD20" s="65">
        <v>1.8604148661512014</v>
      </c>
      <c r="FE20" s="65">
        <v>3.0560379347010082E-2</v>
      </c>
      <c r="FF20" s="65">
        <v>22.642744216033396</v>
      </c>
      <c r="FG20" s="45">
        <f t="shared" si="118"/>
        <v>24.533719461531607</v>
      </c>
      <c r="FH20" s="65">
        <v>7.9898062351872232</v>
      </c>
      <c r="FI20" s="65">
        <v>32.592470471090579</v>
      </c>
      <c r="FJ20" s="65">
        <v>27.309077673204538</v>
      </c>
      <c r="FK20" s="45">
        <f t="shared" si="119"/>
        <v>67.891354379482337</v>
      </c>
      <c r="FL20" s="65">
        <v>0</v>
      </c>
      <c r="FM20" s="65">
        <v>8.6220751520529326E-3</v>
      </c>
      <c r="FN20" s="65">
        <v>9.4695647742263169</v>
      </c>
      <c r="FO20" s="45">
        <f t="shared" si="120"/>
        <v>9.4781868493783694</v>
      </c>
      <c r="FP20" s="45">
        <v>0</v>
      </c>
      <c r="FQ20" s="45">
        <v>17.733882330216026</v>
      </c>
      <c r="FR20" s="45">
        <v>0.38092418651401844</v>
      </c>
      <c r="FS20" s="45">
        <f t="shared" si="121"/>
        <v>18.114806516730045</v>
      </c>
      <c r="FT20" s="33">
        <f t="shared" si="122"/>
        <v>120.01806720712236</v>
      </c>
      <c r="FU20" s="65">
        <v>23.236068524123262</v>
      </c>
      <c r="FV20" s="65">
        <v>0</v>
      </c>
      <c r="FW20" s="65">
        <v>42.32053107315825</v>
      </c>
      <c r="FX20" s="45">
        <f t="shared" si="123"/>
        <v>65.556599597281519</v>
      </c>
      <c r="FY20" s="65">
        <v>15.973370285907802</v>
      </c>
      <c r="FZ20" s="65">
        <v>6.5090782391105814E-2</v>
      </c>
      <c r="GA20" s="65">
        <v>57.417990922467943</v>
      </c>
      <c r="GB20" s="45">
        <f t="shared" si="124"/>
        <v>73.456451990766851</v>
      </c>
      <c r="GC20" s="65">
        <v>0</v>
      </c>
      <c r="GD20" s="65">
        <v>3.0211261896178296</v>
      </c>
      <c r="GE20" s="65">
        <v>63.244227739005169</v>
      </c>
      <c r="GF20" s="45">
        <f t="shared" si="125"/>
        <v>66.265353928623</v>
      </c>
      <c r="GG20" s="65">
        <v>0</v>
      </c>
      <c r="GH20" s="65">
        <v>6.5548561646707526</v>
      </c>
      <c r="GI20" s="45">
        <v>0.96988437263973892</v>
      </c>
      <c r="GJ20" s="45">
        <f t="shared" si="126"/>
        <v>7.5247405373104916</v>
      </c>
      <c r="GK20" s="33">
        <f t="shared" si="127"/>
        <v>212.80314605398186</v>
      </c>
      <c r="GL20" s="65">
        <v>26.48133544046491</v>
      </c>
      <c r="GM20" s="65">
        <v>0</v>
      </c>
      <c r="GN20" s="65">
        <v>1.2990590990965858</v>
      </c>
      <c r="GO20" s="45">
        <f t="shared" si="128"/>
        <v>27.780394539561495</v>
      </c>
      <c r="GP20" s="65">
        <v>0</v>
      </c>
      <c r="GQ20" s="65">
        <v>40.802088424651757</v>
      </c>
      <c r="GR20" s="65">
        <v>6.5180986482794596</v>
      </c>
      <c r="GS20" s="45">
        <f t="shared" si="129"/>
        <v>47.320187072931219</v>
      </c>
      <c r="GT20" s="65">
        <v>3.8980331230404373</v>
      </c>
      <c r="GU20" s="65">
        <v>0</v>
      </c>
      <c r="GV20" s="65">
        <v>3.7603594823079614</v>
      </c>
      <c r="GW20" s="45">
        <f t="shared" si="130"/>
        <v>7.6583926053483982</v>
      </c>
      <c r="GX20" s="65">
        <v>0</v>
      </c>
      <c r="GY20" s="65">
        <v>24.227565790482807</v>
      </c>
      <c r="GZ20" s="65">
        <v>5.2806225489945611</v>
      </c>
      <c r="HA20" s="45">
        <f t="shared" si="131"/>
        <v>29.508188339477368</v>
      </c>
      <c r="HB20" s="33">
        <f t="shared" si="132"/>
        <v>112.26716255731849</v>
      </c>
      <c r="HC20" s="65">
        <v>7.6698895098244737</v>
      </c>
      <c r="HD20" s="65">
        <v>7.2327349514017083</v>
      </c>
      <c r="HE20" s="65">
        <v>12.84007301248063</v>
      </c>
      <c r="HF20" s="45">
        <f t="shared" si="133"/>
        <v>27.742697473706812</v>
      </c>
      <c r="HG20" s="65">
        <v>41.930024593139493</v>
      </c>
      <c r="HH20" s="65">
        <v>2.8688587453919743</v>
      </c>
      <c r="HI20" s="65">
        <v>5.167627043250195</v>
      </c>
      <c r="HJ20" s="45">
        <f t="shared" si="134"/>
        <v>49.96651038178166</v>
      </c>
      <c r="HK20" s="65">
        <v>25.594248988920292</v>
      </c>
      <c r="HL20" s="65">
        <v>0</v>
      </c>
      <c r="HM20" s="65">
        <v>0.88760270575663547</v>
      </c>
      <c r="HN20" s="45">
        <f t="shared" si="135"/>
        <v>26.481851694676926</v>
      </c>
      <c r="HO20" s="65">
        <v>2.9833881267799227</v>
      </c>
      <c r="HP20" s="65">
        <v>0</v>
      </c>
      <c r="HQ20" s="65">
        <v>9.9645674726330906</v>
      </c>
      <c r="HR20" s="45">
        <f t="shared" si="136"/>
        <v>12.947955599413014</v>
      </c>
      <c r="HS20" s="33">
        <f t="shared" si="137"/>
        <v>117.13901514957841</v>
      </c>
      <c r="HT20" s="85">
        <v>0</v>
      </c>
      <c r="HU20" s="85">
        <v>20.372425006263342</v>
      </c>
      <c r="HV20" s="85">
        <v>8.2517396706257706</v>
      </c>
      <c r="HW20" s="45">
        <f t="shared" si="138"/>
        <v>28.624164676889112</v>
      </c>
      <c r="HX20" s="85">
        <v>219.59935168189466</v>
      </c>
      <c r="HY20" s="85">
        <v>9.7145457427281257E-2</v>
      </c>
      <c r="HZ20" s="85">
        <v>0</v>
      </c>
      <c r="IA20" s="45">
        <f t="shared" si="139"/>
        <v>219.69649713932193</v>
      </c>
      <c r="IB20" s="85">
        <v>0</v>
      </c>
      <c r="IC20" s="85">
        <v>0</v>
      </c>
      <c r="ID20" s="85">
        <v>31.714412806839025</v>
      </c>
      <c r="IE20" s="45">
        <f t="shared" si="140"/>
        <v>31.714412806839025</v>
      </c>
      <c r="IF20" s="85">
        <v>33.218633521318303</v>
      </c>
      <c r="IG20" s="85">
        <v>5.1129188119620759E-3</v>
      </c>
      <c r="IH20" s="85">
        <v>40.251964639053497</v>
      </c>
      <c r="II20" s="45">
        <f t="shared" si="141"/>
        <v>73.475711079183753</v>
      </c>
      <c r="IJ20" s="33">
        <f t="shared" si="142"/>
        <v>353.51078570223382</v>
      </c>
      <c r="IK20" s="85">
        <v>0.26536048634083742</v>
      </c>
      <c r="IL20" s="85">
        <v>5.4851393014730316</v>
      </c>
      <c r="IM20" s="85">
        <v>165.25925054836054</v>
      </c>
      <c r="IN20" s="45">
        <f t="shared" si="143"/>
        <v>171.00975033617442</v>
      </c>
      <c r="IO20" s="85">
        <v>6.8477321648610054</v>
      </c>
      <c r="IP20" s="85">
        <v>0</v>
      </c>
      <c r="IQ20" s="85">
        <v>3.8745698757049283</v>
      </c>
      <c r="IR20" s="45">
        <f t="shared" si="144"/>
        <v>10.722302040565934</v>
      </c>
      <c r="IS20" s="85">
        <v>20.505360895374341</v>
      </c>
      <c r="IT20" s="85">
        <v>5.1614915406758062</v>
      </c>
      <c r="IU20" s="85">
        <v>39.078549771708175</v>
      </c>
      <c r="IV20" s="45">
        <f t="shared" si="145"/>
        <v>64.745402207758332</v>
      </c>
      <c r="IW20" s="85">
        <v>4.0392058614501569E-2</v>
      </c>
      <c r="IX20" s="85">
        <v>63.867514047744436</v>
      </c>
      <c r="IY20" s="85">
        <v>0</v>
      </c>
      <c r="IZ20" s="45">
        <f t="shared" si="146"/>
        <v>63.907906106358936</v>
      </c>
      <c r="JA20" s="33">
        <f t="shared" si="147"/>
        <v>310.38536069085762</v>
      </c>
      <c r="JB20" s="65">
        <v>4.8061436832444696E-2</v>
      </c>
      <c r="JC20" s="65">
        <v>25.394845155253812</v>
      </c>
      <c r="JD20" s="65">
        <v>0</v>
      </c>
      <c r="JE20" s="45">
        <f t="shared" si="148"/>
        <v>25.442906592086256</v>
      </c>
      <c r="JF20" s="65">
        <v>271.50212441776637</v>
      </c>
      <c r="JG20" s="65">
        <v>0</v>
      </c>
      <c r="JH20" s="65">
        <v>1.0011095033821804</v>
      </c>
      <c r="JI20" s="45">
        <f t="shared" si="149"/>
        <v>272.50323392114854</v>
      </c>
      <c r="JJ20" s="65">
        <v>120.14490011913104</v>
      </c>
      <c r="JK20" s="65">
        <v>0</v>
      </c>
      <c r="JL20" s="65">
        <v>1.4760996610134824</v>
      </c>
      <c r="JM20" s="45">
        <f t="shared" si="159"/>
        <v>121.62099978014452</v>
      </c>
      <c r="JN20" s="65">
        <v>75.403792763174707</v>
      </c>
      <c r="JO20" s="65">
        <v>0</v>
      </c>
      <c r="JP20" s="65">
        <v>0</v>
      </c>
      <c r="JQ20" s="45">
        <f t="shared" si="160"/>
        <v>75.403792763174707</v>
      </c>
      <c r="JR20" s="33">
        <f t="shared" si="150"/>
        <v>494.97093305655403</v>
      </c>
      <c r="JS20" s="65">
        <v>1.1350679762556051</v>
      </c>
      <c r="JT20" s="65">
        <v>0</v>
      </c>
      <c r="JU20" s="65">
        <v>54.151945721253881</v>
      </c>
      <c r="JV20" s="45">
        <f t="shared" si="151"/>
        <v>55.287013697509487</v>
      </c>
      <c r="JW20" s="65">
        <v>0</v>
      </c>
      <c r="JX20" s="65">
        <v>0</v>
      </c>
      <c r="JY20" s="65">
        <v>31.210279011979573</v>
      </c>
      <c r="JZ20" s="45">
        <f t="shared" si="79"/>
        <v>31.210279011979573</v>
      </c>
      <c r="KA20" s="45">
        <v>9.7222151209460872</v>
      </c>
      <c r="KB20" s="45">
        <v>5.5219523169222753E-2</v>
      </c>
      <c r="KC20" s="45">
        <v>67.655164303646032</v>
      </c>
      <c r="KD20" s="45">
        <f t="shared" si="80"/>
        <v>77.432598947761335</v>
      </c>
      <c r="KE20" s="45">
        <v>1.0225837623924307E-3</v>
      </c>
      <c r="KF20" s="45">
        <v>88.451450279421024</v>
      </c>
      <c r="KG20" s="45">
        <v>2.5564594059810947E-3</v>
      </c>
      <c r="KH20" s="45">
        <f t="shared" si="161"/>
        <v>88.455029322589397</v>
      </c>
      <c r="KI20" s="33">
        <f t="shared" si="152"/>
        <v>252.38492097983976</v>
      </c>
      <c r="KJ20" s="65">
        <v>12.947955599413014</v>
      </c>
      <c r="KK20" s="65">
        <v>2.3841540420179723</v>
      </c>
      <c r="KL20" s="65">
        <v>55.96652060761928</v>
      </c>
      <c r="KM20" s="45">
        <f t="shared" si="162"/>
        <v>71.298630249050262</v>
      </c>
      <c r="KN20" s="65">
        <v>5.1129188119621895E-4</v>
      </c>
    </row>
    <row r="21" spans="1:300" s="7" customFormat="1">
      <c r="A21" s="12" t="s">
        <v>22</v>
      </c>
      <c r="B21" s="16">
        <v>0.64440047877592388</v>
      </c>
      <c r="C21" s="19">
        <v>35.840076225539789</v>
      </c>
      <c r="D21" s="19">
        <v>111.49128547188185</v>
      </c>
      <c r="E21" s="81">
        <v>70.067072575494649</v>
      </c>
      <c r="F21" s="81">
        <v>92.687834429038446</v>
      </c>
      <c r="G21" s="17">
        <v>2.8676095101312482</v>
      </c>
      <c r="H21" s="18">
        <v>6.7852592885506411</v>
      </c>
      <c r="I21" s="18">
        <v>23.482428289984306</v>
      </c>
      <c r="J21" s="18">
        <f t="shared" si="86"/>
        <v>33.135297088666192</v>
      </c>
      <c r="K21" s="18">
        <v>21.307316172673495</v>
      </c>
      <c r="L21" s="18">
        <v>5.8601608728774988</v>
      </c>
      <c r="M21" s="18">
        <v>86.566000000000003</v>
      </c>
      <c r="N21" s="18">
        <f t="shared" si="87"/>
        <v>113.733477045551</v>
      </c>
      <c r="O21" s="18">
        <v>60.554836669853721</v>
      </c>
      <c r="P21" s="18">
        <v>21.485537156092299</v>
      </c>
      <c r="Q21" s="18">
        <v>24.402243548774692</v>
      </c>
      <c r="R21" s="18">
        <f t="shared" si="88"/>
        <v>106.44261737472071</v>
      </c>
      <c r="S21" s="18">
        <v>8.5819353765409065</v>
      </c>
      <c r="T21" s="18">
        <v>21.269559808367802</v>
      </c>
      <c r="U21" s="18">
        <v>44.773888901387139</v>
      </c>
      <c r="V21" s="18">
        <f t="shared" si="89"/>
        <v>74.625384086295853</v>
      </c>
      <c r="W21" s="19">
        <f t="shared" si="90"/>
        <v>327.93677559523371</v>
      </c>
      <c r="X21" s="17">
        <v>4.2238863398148103</v>
      </c>
      <c r="Y21" s="18">
        <v>24.313704785349444</v>
      </c>
      <c r="Z21" s="18">
        <v>2.1830677512871772</v>
      </c>
      <c r="AA21" s="18">
        <f t="shared" si="58"/>
        <v>30.720658876451431</v>
      </c>
      <c r="AB21" s="18">
        <v>6.6178952158418678</v>
      </c>
      <c r="AC21" s="18">
        <v>4.918088</v>
      </c>
      <c r="AD21" s="18">
        <v>65.975112918811959</v>
      </c>
      <c r="AE21" s="18">
        <f t="shared" si="59"/>
        <v>77.511096134653826</v>
      </c>
      <c r="AF21" s="18">
        <v>3.514466236840625</v>
      </c>
      <c r="AG21" s="18">
        <v>6.7369378217943279</v>
      </c>
      <c r="AH21" s="18">
        <v>150.0005112918812</v>
      </c>
      <c r="AI21" s="18">
        <f t="shared" si="60"/>
        <v>160.25191535051616</v>
      </c>
      <c r="AJ21" s="18">
        <v>43.884090335049564</v>
      </c>
      <c r="AK21" s="18">
        <v>18.501533875643592</v>
      </c>
      <c r="AL21" s="18">
        <v>28.58</v>
      </c>
      <c r="AM21" s="18">
        <f t="shared" si="91"/>
        <v>90.96562421069315</v>
      </c>
      <c r="AN21" s="19">
        <f t="shared" si="92"/>
        <v>359.44929457231456</v>
      </c>
      <c r="AO21" s="16">
        <v>3.8561719580229372</v>
      </c>
      <c r="AP21" s="16">
        <v>85.484315098960536</v>
      </c>
      <c r="AQ21" s="16">
        <v>27.256378533267206</v>
      </c>
      <c r="AR21" s="16">
        <f t="shared" si="61"/>
        <v>116.59686559025069</v>
      </c>
      <c r="AS21" s="16">
        <v>22.115613</v>
      </c>
      <c r="AT21" s="16">
        <v>12.5</v>
      </c>
      <c r="AU21" s="16">
        <v>55.182956335049568</v>
      </c>
      <c r="AV21" s="16">
        <f t="shared" si="62"/>
        <v>89.798569335049564</v>
      </c>
      <c r="AW21" s="16">
        <v>87.70229897227776</v>
      </c>
      <c r="AX21" s="16">
        <v>6.7369378217943279</v>
      </c>
      <c r="AY21" s="16">
        <v>5.6132318756435886</v>
      </c>
      <c r="AZ21" s="16">
        <f t="shared" si="63"/>
        <v>100.05246866971568</v>
      </c>
      <c r="BA21" s="16">
        <v>34.862654729705554</v>
      </c>
      <c r="BB21" s="16">
        <v>20.511742869467184</v>
      </c>
      <c r="BC21" s="16">
        <v>39.75972972306387</v>
      </c>
      <c r="BD21" s="16">
        <f t="shared" si="83"/>
        <v>95.134127322236608</v>
      </c>
      <c r="BE21" s="19">
        <f t="shared" si="93"/>
        <v>401.5820309172525</v>
      </c>
      <c r="BF21" s="16">
        <v>3.0486110000000002</v>
      </c>
      <c r="BG21" s="16">
        <v>25</v>
      </c>
      <c r="BH21" s="16">
        <v>15.642918811962184</v>
      </c>
      <c r="BI21" s="16">
        <f t="shared" si="94"/>
        <v>43.691529811962184</v>
      </c>
      <c r="BJ21" s="16">
        <v>7.6432380000000002</v>
      </c>
      <c r="BK21" s="16">
        <v>22.492925000000003</v>
      </c>
      <c r="BL21" s="16">
        <v>275.44530000000003</v>
      </c>
      <c r="BM21" s="16">
        <f t="shared" si="95"/>
        <v>305.58146300000004</v>
      </c>
      <c r="BN21" s="16">
        <v>138.984869</v>
      </c>
      <c r="BO21" s="16">
        <v>52.363481310000004</v>
      </c>
      <c r="BP21" s="16">
        <v>106.25251014999975</v>
      </c>
      <c r="BQ21" s="16">
        <f t="shared" si="96"/>
        <v>297.60086045999975</v>
      </c>
      <c r="BR21" s="16">
        <v>43.163622881196218</v>
      </c>
      <c r="BS21" s="16">
        <v>11.25</v>
      </c>
      <c r="BT21" s="16">
        <v>46.575237325507274</v>
      </c>
      <c r="BU21" s="16">
        <f t="shared" si="153"/>
        <v>100.98886020670349</v>
      </c>
      <c r="BV21" s="19">
        <f t="shared" si="97"/>
        <v>747.86271347866534</v>
      </c>
      <c r="BW21" s="16">
        <v>15.88868426</v>
      </c>
      <c r="BX21" s="16">
        <v>26.602782179999998</v>
      </c>
      <c r="BY21" s="16">
        <v>48.692831630000008</v>
      </c>
      <c r="BZ21" s="16">
        <f t="shared" si="154"/>
        <v>91.184298070000011</v>
      </c>
      <c r="CA21" s="16">
        <v>239.54202787239245</v>
      </c>
      <c r="CB21" s="16">
        <v>10.291266580428767</v>
      </c>
      <c r="CC21" s="16">
        <v>202.01598230502714</v>
      </c>
      <c r="CD21" s="16">
        <f t="shared" si="155"/>
        <v>451.84927675784832</v>
      </c>
      <c r="CE21" s="16">
        <v>213.32984052590797</v>
      </c>
      <c r="CF21" s="16">
        <v>123.66744000522377</v>
      </c>
      <c r="CG21" s="16">
        <v>85.818158765223785</v>
      </c>
      <c r="CH21" s="16">
        <f t="shared" si="156"/>
        <v>422.81543929635552</v>
      </c>
      <c r="CI21" s="16">
        <v>52.240311748214324</v>
      </c>
      <c r="CJ21" s="16">
        <v>81.449408728768219</v>
      </c>
      <c r="CK21" s="16">
        <v>43.83434178583007</v>
      </c>
      <c r="CL21" s="16">
        <f t="shared" si="157"/>
        <v>177.52406226281261</v>
      </c>
      <c r="CM21" s="19">
        <f t="shared" si="98"/>
        <v>1143.3730763870165</v>
      </c>
      <c r="CN21" s="16">
        <v>21.279826045223761</v>
      </c>
      <c r="CO21" s="16">
        <v>56.341136689679317</v>
      </c>
      <c r="CP21" s="16">
        <v>53.714244139999998</v>
      </c>
      <c r="CQ21" s="16">
        <f t="shared" si="99"/>
        <v>131.33520687490306</v>
      </c>
      <c r="CR21" s="16">
        <v>4.3258147418794062</v>
      </c>
      <c r="CS21" s="16">
        <v>23.858280260433304</v>
      </c>
      <c r="CT21" s="16">
        <v>7.0061209494059806</v>
      </c>
      <c r="CU21" s="16">
        <f t="shared" si="100"/>
        <v>35.190215951718692</v>
      </c>
      <c r="CV21" s="16">
        <v>58.30268853575452</v>
      </c>
      <c r="CW21" s="16">
        <v>4.551552445151164</v>
      </c>
      <c r="CX21" s="16">
        <v>19.437326720000002</v>
      </c>
      <c r="CY21" s="16">
        <f t="shared" si="101"/>
        <v>82.291567700905688</v>
      </c>
      <c r="CZ21" s="16">
        <v>411.46420685999999</v>
      </c>
      <c r="DA21" s="16">
        <v>25.717684850000001</v>
      </c>
      <c r="DB21" s="16">
        <v>59.667922340000004</v>
      </c>
      <c r="DC21" s="16">
        <f t="shared" si="102"/>
        <v>496.84981405000002</v>
      </c>
      <c r="DD21" s="19">
        <f t="shared" si="103"/>
        <v>745.66680457752739</v>
      </c>
      <c r="DE21" s="16">
        <v>6.9473570417700579</v>
      </c>
      <c r="DF21" s="16">
        <v>10.600438771701951</v>
      </c>
      <c r="DG21" s="16">
        <v>26.384225772722438</v>
      </c>
      <c r="DH21" s="16">
        <f t="shared" si="104"/>
        <v>43.932021586194445</v>
      </c>
      <c r="DI21" s="16">
        <v>8.2751680427224379</v>
      </c>
      <c r="DJ21" s="16">
        <v>101.78648521272244</v>
      </c>
      <c r="DK21" s="16">
        <v>12.304156674783449</v>
      </c>
      <c r="DL21" s="16">
        <f t="shared" si="105"/>
        <v>122.36580993022832</v>
      </c>
      <c r="DM21" s="16">
        <v>92.020572192722469</v>
      </c>
      <c r="DN21" s="16">
        <v>2.0002638427224388</v>
      </c>
      <c r="DO21" s="16">
        <v>66.976004842722432</v>
      </c>
      <c r="DP21" s="16">
        <f t="shared" si="106"/>
        <v>160.99684087816735</v>
      </c>
      <c r="DQ21" s="16">
        <v>2.3807391527224384</v>
      </c>
      <c r="DR21" s="16">
        <v>72.385171812722433</v>
      </c>
      <c r="DS21" s="16">
        <v>111.85617888272243</v>
      </c>
      <c r="DT21" s="16">
        <f t="shared" si="107"/>
        <v>186.62208984816732</v>
      </c>
      <c r="DU21" s="19">
        <f t="shared" si="108"/>
        <v>513.91676224275739</v>
      </c>
      <c r="DV21" s="16">
        <v>34.482822534722445</v>
      </c>
      <c r="DW21" s="16">
        <v>8.8028922347224388</v>
      </c>
      <c r="DX21" s="16">
        <v>62.507869864722444</v>
      </c>
      <c r="DY21" s="16">
        <f t="shared" si="109"/>
        <v>105.79358463416733</v>
      </c>
      <c r="DZ21" s="16">
        <v>7.3506150747224392</v>
      </c>
      <c r="EA21" s="16">
        <v>68.748046375970972</v>
      </c>
      <c r="EB21" s="16">
        <v>41.871159754722441</v>
      </c>
      <c r="EC21" s="16">
        <f t="shared" si="110"/>
        <v>117.96982120541585</v>
      </c>
      <c r="ED21" s="16">
        <v>57.853670424722445</v>
      </c>
      <c r="EE21" s="16">
        <v>109.40076007472246</v>
      </c>
      <c r="EF21" s="16">
        <v>12.389179352893237</v>
      </c>
      <c r="EG21" s="16">
        <f t="shared" si="111"/>
        <v>179.64360985233816</v>
      </c>
      <c r="EH21" s="16">
        <v>0.81538182269414328</v>
      </c>
      <c r="EI21" s="16">
        <v>41.979507999999996</v>
      </c>
      <c r="EJ21" s="16">
        <v>46.988433000000001</v>
      </c>
      <c r="EK21" s="16">
        <f t="shared" si="112"/>
        <v>89.783322822694146</v>
      </c>
      <c r="EL21" s="19">
        <f t="shared" si="113"/>
        <v>493.19033851461552</v>
      </c>
      <c r="EM21" s="16">
        <v>21.156140999999998</v>
      </c>
      <c r="EN21" s="16">
        <v>30.490368</v>
      </c>
      <c r="EO21" s="16">
        <v>51.981844000000002</v>
      </c>
      <c r="EP21" s="16">
        <f t="shared" si="114"/>
        <v>103.628353</v>
      </c>
      <c r="EQ21" s="16">
        <v>84.406936000000002</v>
      </c>
      <c r="ER21" s="16">
        <v>77.848512999999997</v>
      </c>
      <c r="ES21" s="16">
        <v>120.49515000000001</v>
      </c>
      <c r="ET21" s="16">
        <f t="shared" si="115"/>
        <v>282.75059900000002</v>
      </c>
      <c r="EU21" s="16">
        <v>33.006403329999998</v>
      </c>
      <c r="EV21" s="16">
        <v>80.214899453478779</v>
      </c>
      <c r="EW21" s="16">
        <v>30</v>
      </c>
      <c r="EX21" s="16">
        <f t="shared" si="116"/>
        <v>143.22130278347879</v>
      </c>
      <c r="EY21" s="16">
        <v>48.970114190308173</v>
      </c>
      <c r="EZ21" s="16">
        <v>22.930692999999998</v>
      </c>
      <c r="FA21" s="16">
        <v>5.1753970000000002</v>
      </c>
      <c r="FB21" s="16">
        <f t="shared" si="158"/>
        <v>77.076204190308175</v>
      </c>
      <c r="FC21" s="19">
        <f t="shared" si="117"/>
        <v>606.67645897378702</v>
      </c>
      <c r="FD21" s="16">
        <v>3.0855050000000004</v>
      </c>
      <c r="FE21" s="16">
        <v>0</v>
      </c>
      <c r="FF21" s="16">
        <v>8</v>
      </c>
      <c r="FG21" s="16">
        <f t="shared" si="118"/>
        <v>11.085505000000001</v>
      </c>
      <c r="FH21" s="16">
        <v>17.394998542818136</v>
      </c>
      <c r="FI21" s="16">
        <v>49.25</v>
      </c>
      <c r="FJ21" s="16">
        <v>99.5</v>
      </c>
      <c r="FK21" s="16">
        <f t="shared" si="119"/>
        <v>166.14499854281814</v>
      </c>
      <c r="FL21" s="16">
        <v>32.200000000000003</v>
      </c>
      <c r="FM21" s="16">
        <v>22.500000000000004</v>
      </c>
      <c r="FN21" s="16">
        <v>0</v>
      </c>
      <c r="FO21" s="16">
        <f t="shared" si="120"/>
        <v>54.7</v>
      </c>
      <c r="FP21" s="16">
        <v>15.700000000000001</v>
      </c>
      <c r="FQ21" s="16">
        <v>47</v>
      </c>
      <c r="FR21" s="16">
        <v>214.71457581000004</v>
      </c>
      <c r="FS21" s="16">
        <f t="shared" si="121"/>
        <v>277.41457581000003</v>
      </c>
      <c r="FT21" s="19">
        <f t="shared" si="122"/>
        <v>509.34507935281817</v>
      </c>
      <c r="FU21" s="16">
        <v>0</v>
      </c>
      <c r="FV21" s="16">
        <v>30.5</v>
      </c>
      <c r="FW21" s="16">
        <v>49.699999999999996</v>
      </c>
      <c r="FX21" s="16">
        <f t="shared" si="123"/>
        <v>80.199999999999989</v>
      </c>
      <c r="FY21" s="16">
        <v>12.5</v>
      </c>
      <c r="FZ21" s="16">
        <v>5</v>
      </c>
      <c r="GA21" s="16">
        <v>11</v>
      </c>
      <c r="GB21" s="16">
        <f t="shared" si="124"/>
        <v>28.5</v>
      </c>
      <c r="GC21" s="16">
        <v>25.918025083979689</v>
      </c>
      <c r="GD21" s="16">
        <v>1.7000000000000002</v>
      </c>
      <c r="GE21" s="16">
        <v>20</v>
      </c>
      <c r="GF21" s="16">
        <f t="shared" si="125"/>
        <v>47.618025083979688</v>
      </c>
      <c r="GG21" s="16">
        <v>7.3859001804860416</v>
      </c>
      <c r="GH21" s="16">
        <v>12.738599980570909</v>
      </c>
      <c r="GI21" s="16">
        <v>20.498082144153638</v>
      </c>
      <c r="GJ21" s="16">
        <f t="shared" si="126"/>
        <v>40.622582305210585</v>
      </c>
      <c r="GK21" s="19">
        <f t="shared" si="127"/>
        <v>196.94060738919026</v>
      </c>
      <c r="GL21" s="16">
        <v>2.2206157999417129</v>
      </c>
      <c r="GM21" s="16">
        <v>0</v>
      </c>
      <c r="GN21" s="16">
        <v>3</v>
      </c>
      <c r="GO21" s="16">
        <f t="shared" si="128"/>
        <v>5.2206157999417133</v>
      </c>
      <c r="GP21" s="16">
        <v>0</v>
      </c>
      <c r="GQ21" s="16">
        <v>18</v>
      </c>
      <c r="GR21" s="16">
        <v>16.807302781939129</v>
      </c>
      <c r="GS21" s="16">
        <f t="shared" si="129"/>
        <v>34.807302781939129</v>
      </c>
      <c r="GT21" s="16">
        <v>0.23191074888921839</v>
      </c>
      <c r="GU21" s="16">
        <v>4</v>
      </c>
      <c r="GV21" s="16">
        <v>22</v>
      </c>
      <c r="GW21" s="16">
        <f t="shared" si="130"/>
        <v>26.23191074888922</v>
      </c>
      <c r="GX21" s="16">
        <v>8.2994499999999718</v>
      </c>
      <c r="GY21" s="16">
        <v>4.0291778937842242</v>
      </c>
      <c r="GZ21" s="16">
        <v>31.992050945123044</v>
      </c>
      <c r="HA21" s="16">
        <f t="shared" si="131"/>
        <v>44.320678838907241</v>
      </c>
      <c r="HB21" s="19">
        <f t="shared" si="132"/>
        <v>110.5805081696773</v>
      </c>
      <c r="HC21" s="16">
        <v>0</v>
      </c>
      <c r="HD21" s="16">
        <v>0</v>
      </c>
      <c r="HE21" s="16">
        <v>133.93000005112918</v>
      </c>
      <c r="HF21" s="16">
        <f t="shared" si="133"/>
        <v>133.93000005112918</v>
      </c>
      <c r="HG21" s="16">
        <v>0.10029194766416304</v>
      </c>
      <c r="HH21" s="16">
        <v>0</v>
      </c>
      <c r="HI21" s="16">
        <v>5</v>
      </c>
      <c r="HJ21" s="16">
        <f t="shared" si="134"/>
        <v>5.1002919476641626</v>
      </c>
      <c r="HK21" s="16">
        <v>0</v>
      </c>
      <c r="HL21" s="16">
        <v>0</v>
      </c>
      <c r="HM21" s="16">
        <v>20</v>
      </c>
      <c r="HN21" s="16">
        <f t="shared" si="135"/>
        <v>20</v>
      </c>
      <c r="HO21" s="16">
        <v>0</v>
      </c>
      <c r="HP21" s="16">
        <v>0</v>
      </c>
      <c r="HQ21" s="16">
        <v>120</v>
      </c>
      <c r="HR21" s="16">
        <f t="shared" si="136"/>
        <v>120</v>
      </c>
      <c r="HS21" s="19">
        <f t="shared" si="137"/>
        <v>279.03029199879336</v>
      </c>
      <c r="HT21" s="67">
        <v>0</v>
      </c>
      <c r="HU21" s="67">
        <v>20</v>
      </c>
      <c r="HV21" s="67">
        <v>60</v>
      </c>
      <c r="HW21" s="16">
        <f t="shared" si="138"/>
        <v>80</v>
      </c>
      <c r="HX21" s="67">
        <v>3.4377077762382213</v>
      </c>
      <c r="HY21" s="67">
        <v>40</v>
      </c>
      <c r="HZ21" s="67">
        <v>150</v>
      </c>
      <c r="IA21" s="16">
        <f t="shared" si="139"/>
        <v>193.43770777623823</v>
      </c>
      <c r="IB21" s="67">
        <v>0</v>
      </c>
      <c r="IC21" s="67">
        <v>0</v>
      </c>
      <c r="ID21" s="67">
        <v>0</v>
      </c>
      <c r="IE21" s="16">
        <f t="shared" si="140"/>
        <v>0</v>
      </c>
      <c r="IF21" s="67">
        <v>0</v>
      </c>
      <c r="IG21" s="67">
        <v>20</v>
      </c>
      <c r="IH21" s="67">
        <v>81.096640812340539</v>
      </c>
      <c r="II21" s="16">
        <f t="shared" si="141"/>
        <v>101.09664081234054</v>
      </c>
      <c r="IJ21" s="19">
        <f t="shared" si="142"/>
        <v>374.53434858857878</v>
      </c>
      <c r="IK21" s="67">
        <v>2.2320001239997497E-2</v>
      </c>
      <c r="IL21" s="67">
        <v>6</v>
      </c>
      <c r="IM21" s="67">
        <v>0</v>
      </c>
      <c r="IN21" s="16">
        <f t="shared" si="143"/>
        <v>6.0223200012399971</v>
      </c>
      <c r="IO21" s="67">
        <v>83.5</v>
      </c>
      <c r="IP21" s="67">
        <v>0</v>
      </c>
      <c r="IQ21" s="67">
        <v>21</v>
      </c>
      <c r="IR21" s="16">
        <f t="shared" si="144"/>
        <v>104.5</v>
      </c>
      <c r="IS21" s="67">
        <v>2.5</v>
      </c>
      <c r="IT21" s="67">
        <v>4</v>
      </c>
      <c r="IU21" s="67">
        <v>18</v>
      </c>
      <c r="IV21" s="16">
        <f t="shared" si="145"/>
        <v>24.5</v>
      </c>
      <c r="IW21" s="67">
        <v>26.5</v>
      </c>
      <c r="IX21" s="67">
        <v>7.0000000000000009</v>
      </c>
      <c r="IY21" s="67">
        <v>72.5</v>
      </c>
      <c r="IZ21" s="16">
        <f t="shared" si="146"/>
        <v>106</v>
      </c>
      <c r="JA21" s="19">
        <f t="shared" si="147"/>
        <v>241.02232000123999</v>
      </c>
      <c r="JB21" s="16">
        <v>2</v>
      </c>
      <c r="JC21" s="16">
        <v>0</v>
      </c>
      <c r="JD21" s="16">
        <v>1</v>
      </c>
      <c r="JE21" s="16">
        <f t="shared" si="148"/>
        <v>3</v>
      </c>
      <c r="JF21" s="16">
        <v>29.5</v>
      </c>
      <c r="JG21" s="16">
        <v>0</v>
      </c>
      <c r="JH21" s="16">
        <v>90</v>
      </c>
      <c r="JI21" s="16">
        <f t="shared" si="149"/>
        <v>119.5</v>
      </c>
      <c r="JJ21" s="16">
        <v>20</v>
      </c>
      <c r="JK21" s="16">
        <v>0</v>
      </c>
      <c r="JL21" s="16">
        <v>1.4500002556459406</v>
      </c>
      <c r="JM21" s="16">
        <f t="shared" si="159"/>
        <v>21.450000255645939</v>
      </c>
      <c r="JN21" s="16">
        <v>205</v>
      </c>
      <c r="JO21" s="16">
        <v>8</v>
      </c>
      <c r="JP21" s="16">
        <v>5.0345167000000082</v>
      </c>
      <c r="JQ21" s="16">
        <f t="shared" si="160"/>
        <v>218.03451670000001</v>
      </c>
      <c r="JR21" s="19">
        <f t="shared" si="150"/>
        <v>361.98451695564597</v>
      </c>
      <c r="JS21" s="16">
        <v>0.17477399999998511</v>
      </c>
      <c r="JT21" s="16">
        <v>4.5</v>
      </c>
      <c r="JU21" s="16">
        <v>88.000000000000014</v>
      </c>
      <c r="JV21" s="16">
        <f t="shared" si="151"/>
        <v>92.674773999999999</v>
      </c>
      <c r="JW21" s="16">
        <v>4.354029235669767</v>
      </c>
      <c r="JX21" s="16">
        <v>1.1870000000147084E-3</v>
      </c>
      <c r="JY21" s="16">
        <v>18</v>
      </c>
      <c r="JZ21" s="16">
        <f t="shared" si="79"/>
        <v>22.355216235669783</v>
      </c>
      <c r="KA21" s="16">
        <v>15</v>
      </c>
      <c r="KB21" s="16">
        <v>5.9199999998837212E-4</v>
      </c>
      <c r="KC21" s="16">
        <v>38.999999999999993</v>
      </c>
      <c r="KD21" s="16">
        <f t="shared" si="80"/>
        <v>54.000591999999983</v>
      </c>
      <c r="KE21" s="16">
        <v>0</v>
      </c>
      <c r="KF21" s="16">
        <v>10.046972999999985</v>
      </c>
      <c r="KG21" s="16">
        <v>7</v>
      </c>
      <c r="KH21" s="16">
        <f t="shared" si="161"/>
        <v>17.046972999999987</v>
      </c>
      <c r="KI21" s="19">
        <f t="shared" si="152"/>
        <v>186.07755523566976</v>
      </c>
      <c r="KJ21" s="16">
        <v>6.039999897741624</v>
      </c>
      <c r="KK21" s="16">
        <v>0</v>
      </c>
      <c r="KL21" s="16">
        <v>5</v>
      </c>
      <c r="KM21" s="16">
        <f t="shared" si="162"/>
        <v>11.039999897741623</v>
      </c>
      <c r="KN21" s="16">
        <v>0.88572677584452641</v>
      </c>
    </row>
    <row r="22" spans="1:300" s="8" customFormat="1">
      <c r="A22" s="10" t="s">
        <v>19</v>
      </c>
      <c r="B22" s="45">
        <v>2.0279542733866035E-3</v>
      </c>
      <c r="C22" s="33">
        <v>3.5803501468523176E-3</v>
      </c>
      <c r="D22" s="33">
        <v>0</v>
      </c>
      <c r="E22" s="84">
        <v>5.4559999999999977</v>
      </c>
      <c r="F22" s="84">
        <v>10</v>
      </c>
      <c r="G22" s="32">
        <v>0</v>
      </c>
      <c r="H22" s="37">
        <v>0</v>
      </c>
      <c r="I22" s="37">
        <v>0</v>
      </c>
      <c r="J22" s="37">
        <f t="shared" si="86"/>
        <v>0</v>
      </c>
      <c r="K22" s="37">
        <v>1.4316172673494118E-2</v>
      </c>
      <c r="L22" s="37">
        <v>0.39216087287749957</v>
      </c>
      <c r="M22" s="37">
        <v>0</v>
      </c>
      <c r="N22" s="37">
        <f t="shared" si="87"/>
        <v>0.40647704555099368</v>
      </c>
      <c r="O22" s="37">
        <v>0.24542010297418487</v>
      </c>
      <c r="P22" s="37">
        <v>0.69280049902087604</v>
      </c>
      <c r="Q22" s="37">
        <v>3.988076673330504E-2</v>
      </c>
      <c r="R22" s="37">
        <f t="shared" si="88"/>
        <v>0.97810136872836595</v>
      </c>
      <c r="S22" s="37">
        <v>1.0798484530864134</v>
      </c>
      <c r="T22" s="37">
        <v>3.217559808367803</v>
      </c>
      <c r="U22" s="37">
        <v>6.2888901387134877E-2</v>
      </c>
      <c r="V22" s="37">
        <f t="shared" si="89"/>
        <v>4.3602971628413512</v>
      </c>
      <c r="W22" s="33">
        <f t="shared" si="90"/>
        <v>5.7448755771207107</v>
      </c>
      <c r="X22" s="32">
        <v>0.80988633981481017</v>
      </c>
      <c r="Y22" s="37">
        <v>0.18355378534944244</v>
      </c>
      <c r="Z22" s="37">
        <v>3.067751287177413E-3</v>
      </c>
      <c r="AA22" s="37">
        <f t="shared" si="58"/>
        <v>0.99650787645143002</v>
      </c>
      <c r="AB22" s="37">
        <v>1.7895215841867648E-2</v>
      </c>
      <c r="AC22" s="37">
        <v>0</v>
      </c>
      <c r="AD22" s="37">
        <v>5.1129188119621851E-3</v>
      </c>
      <c r="AE22" s="37">
        <f t="shared" si="59"/>
        <v>2.3008134653829834E-2</v>
      </c>
      <c r="AF22" s="37">
        <v>0.56446623684062525</v>
      </c>
      <c r="AG22" s="37">
        <v>0</v>
      </c>
      <c r="AH22" s="37">
        <v>100.0005112918812</v>
      </c>
      <c r="AI22" s="37">
        <f t="shared" si="60"/>
        <v>100.56497752872183</v>
      </c>
      <c r="AJ22" s="37">
        <v>4.0903350495697533E-3</v>
      </c>
      <c r="AK22" s="37">
        <v>1.5338756435886555E-3</v>
      </c>
      <c r="AL22" s="37">
        <v>0</v>
      </c>
      <c r="AM22" s="37">
        <f t="shared" si="91"/>
        <v>5.6242106931584084E-3</v>
      </c>
      <c r="AN22" s="33">
        <f t="shared" si="92"/>
        <v>101.59011775052025</v>
      </c>
      <c r="AO22" s="45">
        <v>0.19786995802293655</v>
      </c>
      <c r="AP22" s="45">
        <v>7.6693782179432773E-3</v>
      </c>
      <c r="AQ22" s="45">
        <v>12.492394533267207</v>
      </c>
      <c r="AR22" s="45">
        <f t="shared" si="61"/>
        <v>12.697933869508088</v>
      </c>
      <c r="AS22" s="45">
        <v>0</v>
      </c>
      <c r="AT22" s="45">
        <v>0</v>
      </c>
      <c r="AU22" s="45">
        <v>4.0903350495697533E-3</v>
      </c>
      <c r="AV22" s="45">
        <f t="shared" si="62"/>
        <v>4.0903350495697533E-3</v>
      </c>
      <c r="AW22" s="45">
        <v>3.3233972277754202E-2</v>
      </c>
      <c r="AX22" s="45">
        <v>0</v>
      </c>
      <c r="AY22" s="45">
        <v>1.5338756435886555E-3</v>
      </c>
      <c r="AZ22" s="45">
        <f t="shared" si="63"/>
        <v>3.4767847921342861E-2</v>
      </c>
      <c r="BA22" s="45">
        <v>12.662654729705546</v>
      </c>
      <c r="BB22" s="45">
        <v>10.115909869467183</v>
      </c>
      <c r="BC22" s="45">
        <v>0</v>
      </c>
      <c r="BD22" s="45">
        <f t="shared" si="83"/>
        <v>22.778564599172729</v>
      </c>
      <c r="BE22" s="33">
        <f t="shared" si="93"/>
        <v>35.515356651651729</v>
      </c>
      <c r="BF22" s="45">
        <v>0</v>
      </c>
      <c r="BG22" s="45">
        <v>0</v>
      </c>
      <c r="BH22" s="45">
        <v>0</v>
      </c>
      <c r="BI22" s="45">
        <f t="shared" si="94"/>
        <v>0</v>
      </c>
      <c r="BJ22" s="45">
        <v>0</v>
      </c>
      <c r="BK22" s="45">
        <v>10</v>
      </c>
      <c r="BL22" s="45">
        <v>0</v>
      </c>
      <c r="BM22" s="45">
        <f t="shared" si="95"/>
        <v>10</v>
      </c>
      <c r="BN22" s="45">
        <v>0</v>
      </c>
      <c r="BO22" s="45">
        <v>0</v>
      </c>
      <c r="BP22" s="45">
        <v>0</v>
      </c>
      <c r="BQ22" s="45">
        <f t="shared" si="96"/>
        <v>0</v>
      </c>
      <c r="BR22" s="45">
        <v>0</v>
      </c>
      <c r="BS22" s="45">
        <v>0</v>
      </c>
      <c r="BT22" s="45">
        <v>0</v>
      </c>
      <c r="BU22" s="45">
        <f t="shared" si="153"/>
        <v>0</v>
      </c>
      <c r="BV22" s="33">
        <f t="shared" si="97"/>
        <v>10</v>
      </c>
      <c r="BW22" s="45">
        <v>0</v>
      </c>
      <c r="BX22" s="45">
        <v>0</v>
      </c>
      <c r="BY22" s="45">
        <v>0</v>
      </c>
      <c r="BZ22" s="45">
        <f t="shared" si="154"/>
        <v>0</v>
      </c>
      <c r="CA22" s="45">
        <v>0</v>
      </c>
      <c r="CB22" s="45">
        <v>0.10225837623924425</v>
      </c>
      <c r="CC22" s="45">
        <v>8.6919619803357107E-2</v>
      </c>
      <c r="CD22" s="45">
        <f t="shared" si="155"/>
        <v>0.18917799604260135</v>
      </c>
      <c r="CE22" s="45">
        <v>4.4375789306841558</v>
      </c>
      <c r="CF22" s="45">
        <v>0</v>
      </c>
      <c r="CG22" s="45">
        <v>0</v>
      </c>
      <c r="CH22" s="45">
        <f t="shared" si="156"/>
        <v>4.4375789306841558</v>
      </c>
      <c r="CI22" s="45">
        <v>0</v>
      </c>
      <c r="CJ22" s="45">
        <v>0</v>
      </c>
      <c r="CK22" s="45">
        <v>5.1129188119620759E-3</v>
      </c>
      <c r="CL22" s="45">
        <f t="shared" si="157"/>
        <v>5.1129188119620759E-3</v>
      </c>
      <c r="CM22" s="33">
        <f t="shared" si="98"/>
        <v>4.6318698455387191</v>
      </c>
      <c r="CN22" s="45">
        <v>0</v>
      </c>
      <c r="CO22" s="45">
        <v>6.6467944555507899E-3</v>
      </c>
      <c r="CP22" s="45">
        <v>0</v>
      </c>
      <c r="CQ22" s="45">
        <f t="shared" si="99"/>
        <v>6.6467944555507899E-3</v>
      </c>
      <c r="CR22" s="45">
        <v>0</v>
      </c>
      <c r="CS22" s="45">
        <v>0</v>
      </c>
      <c r="CT22" s="45">
        <v>2.5564594059810379E-3</v>
      </c>
      <c r="CU22" s="45">
        <f t="shared" si="100"/>
        <v>2.5564594059810379E-3</v>
      </c>
      <c r="CV22" s="45">
        <v>0.12782297029905462</v>
      </c>
      <c r="CW22" s="45">
        <v>0.16719244515116344</v>
      </c>
      <c r="CX22" s="45">
        <v>0</v>
      </c>
      <c r="CY22" s="45">
        <f t="shared" si="101"/>
        <v>0.29501541545021803</v>
      </c>
      <c r="CZ22" s="45">
        <v>0</v>
      </c>
      <c r="DA22" s="45">
        <v>0</v>
      </c>
      <c r="DB22" s="45">
        <v>4.2109999999999967</v>
      </c>
      <c r="DC22" s="45">
        <f t="shared" si="102"/>
        <v>4.2109999999999967</v>
      </c>
      <c r="DD22" s="33">
        <f t="shared" si="103"/>
        <v>4.5152186693117464</v>
      </c>
      <c r="DE22" s="45">
        <v>0</v>
      </c>
      <c r="DF22" s="45">
        <v>0</v>
      </c>
      <c r="DG22" s="45">
        <v>0</v>
      </c>
      <c r="DH22" s="45">
        <f t="shared" si="104"/>
        <v>0</v>
      </c>
      <c r="DI22" s="45">
        <v>0</v>
      </c>
      <c r="DJ22" s="45">
        <v>0</v>
      </c>
      <c r="DK22" s="45">
        <v>0</v>
      </c>
      <c r="DL22" s="45">
        <f t="shared" si="105"/>
        <v>0</v>
      </c>
      <c r="DM22" s="45">
        <v>1.0000000000036288E-3</v>
      </c>
      <c r="DN22" s="45">
        <v>0</v>
      </c>
      <c r="DO22" s="45">
        <v>6.9999999999963373E-3</v>
      </c>
      <c r="DP22" s="45">
        <f t="shared" si="106"/>
        <v>7.9999999999999655E-3</v>
      </c>
      <c r="DQ22" s="45">
        <v>0</v>
      </c>
      <c r="DR22" s="45">
        <v>0</v>
      </c>
      <c r="DS22" s="45">
        <v>0</v>
      </c>
      <c r="DT22" s="45">
        <f t="shared" si="107"/>
        <v>0</v>
      </c>
      <c r="DU22" s="33">
        <f t="shared" si="108"/>
        <v>7.9999999999999655E-3</v>
      </c>
      <c r="DV22" s="45">
        <v>0</v>
      </c>
      <c r="DW22" s="45">
        <v>0</v>
      </c>
      <c r="DX22" s="45">
        <v>0</v>
      </c>
      <c r="DY22" s="45">
        <f t="shared" si="109"/>
        <v>0</v>
      </c>
      <c r="DZ22" s="45">
        <v>0</v>
      </c>
      <c r="EA22" s="45">
        <v>0</v>
      </c>
      <c r="EB22" s="45">
        <v>0</v>
      </c>
      <c r="EC22" s="45">
        <f t="shared" si="110"/>
        <v>0</v>
      </c>
      <c r="ED22" s="45">
        <v>0</v>
      </c>
      <c r="EE22" s="45">
        <v>0</v>
      </c>
      <c r="EF22" s="45">
        <v>1.0685131120802891</v>
      </c>
      <c r="EG22" s="45">
        <f t="shared" si="111"/>
        <v>1.0685131120802891</v>
      </c>
      <c r="EH22" s="45">
        <v>5.1129188119620474E-4</v>
      </c>
      <c r="EI22" s="45">
        <v>20</v>
      </c>
      <c r="EJ22" s="45">
        <v>0</v>
      </c>
      <c r="EK22" s="45">
        <f t="shared" si="112"/>
        <v>20.000511291881196</v>
      </c>
      <c r="EL22" s="33">
        <f t="shared" si="113"/>
        <v>21.069024403961485</v>
      </c>
      <c r="EM22" s="65">
        <v>0</v>
      </c>
      <c r="EN22" s="65">
        <v>0</v>
      </c>
      <c r="EO22" s="65">
        <v>0</v>
      </c>
      <c r="EP22" s="45">
        <f t="shared" si="114"/>
        <v>0</v>
      </c>
      <c r="EQ22" s="65">
        <v>0</v>
      </c>
      <c r="ER22" s="65">
        <v>0</v>
      </c>
      <c r="ES22" s="65">
        <v>20.000000000000004</v>
      </c>
      <c r="ET22" s="45">
        <f t="shared" si="115"/>
        <v>20.000000000000004</v>
      </c>
      <c r="EU22" s="65">
        <v>0</v>
      </c>
      <c r="EV22" s="65">
        <v>9.999999999999959E-4</v>
      </c>
      <c r="EW22" s="65">
        <v>0</v>
      </c>
      <c r="EX22" s="45">
        <f t="shared" si="116"/>
        <v>9.999999999999959E-4</v>
      </c>
      <c r="EY22" s="45">
        <v>0</v>
      </c>
      <c r="EZ22" s="45">
        <v>19.999999999999996</v>
      </c>
      <c r="FA22" s="45">
        <v>0</v>
      </c>
      <c r="FB22" s="45">
        <f t="shared" si="158"/>
        <v>19.999999999999996</v>
      </c>
      <c r="FC22" s="33">
        <f t="shared" si="117"/>
        <v>40.001000000000005</v>
      </c>
      <c r="FD22" s="65">
        <v>0</v>
      </c>
      <c r="FE22" s="65">
        <v>0</v>
      </c>
      <c r="FF22" s="65">
        <v>0</v>
      </c>
      <c r="FG22" s="45">
        <f t="shared" si="118"/>
        <v>0</v>
      </c>
      <c r="FH22" s="65">
        <v>15.394998542818138</v>
      </c>
      <c r="FI22" s="65">
        <v>0</v>
      </c>
      <c r="FJ22" s="65">
        <v>0</v>
      </c>
      <c r="FK22" s="45">
        <f t="shared" si="119"/>
        <v>15.394998542818138</v>
      </c>
      <c r="FL22" s="65">
        <v>0</v>
      </c>
      <c r="FM22" s="65">
        <v>0</v>
      </c>
      <c r="FN22" s="65">
        <v>0</v>
      </c>
      <c r="FO22" s="45">
        <f t="shared" si="120"/>
        <v>0</v>
      </c>
      <c r="FP22" s="45">
        <v>0</v>
      </c>
      <c r="FQ22" s="45">
        <v>40</v>
      </c>
      <c r="FR22" s="45">
        <v>0</v>
      </c>
      <c r="FS22" s="45">
        <f t="shared" si="121"/>
        <v>40</v>
      </c>
      <c r="FT22" s="33">
        <f t="shared" si="122"/>
        <v>55.394998542818136</v>
      </c>
      <c r="FU22" s="65">
        <v>0</v>
      </c>
      <c r="FV22" s="65">
        <v>0</v>
      </c>
      <c r="FW22" s="65">
        <v>0</v>
      </c>
      <c r="FX22" s="45">
        <f t="shared" si="123"/>
        <v>0</v>
      </c>
      <c r="FY22" s="65">
        <v>0</v>
      </c>
      <c r="FZ22" s="65">
        <v>0</v>
      </c>
      <c r="GA22" s="65">
        <v>0</v>
      </c>
      <c r="GB22" s="45">
        <f t="shared" si="124"/>
        <v>0</v>
      </c>
      <c r="GC22" s="65">
        <v>0</v>
      </c>
      <c r="GD22" s="65">
        <v>0</v>
      </c>
      <c r="GE22" s="65">
        <v>0</v>
      </c>
      <c r="GF22" s="45">
        <f t="shared" si="125"/>
        <v>0</v>
      </c>
      <c r="GG22" s="65">
        <v>5.0000000000072452E-3</v>
      </c>
      <c r="GH22" s="65">
        <v>0</v>
      </c>
      <c r="GI22" s="45">
        <v>0</v>
      </c>
      <c r="GJ22" s="45">
        <f t="shared" si="126"/>
        <v>5.0000000000072452E-3</v>
      </c>
      <c r="GK22" s="33">
        <f t="shared" si="127"/>
        <v>5.0000000000072452E-3</v>
      </c>
      <c r="GL22" s="65">
        <v>0</v>
      </c>
      <c r="GM22" s="65">
        <v>0</v>
      </c>
      <c r="GN22" s="65">
        <v>0</v>
      </c>
      <c r="GO22" s="45">
        <f t="shared" si="128"/>
        <v>0</v>
      </c>
      <c r="GP22" s="65">
        <v>0</v>
      </c>
      <c r="GQ22" s="65">
        <v>0</v>
      </c>
      <c r="GR22" s="65">
        <v>0</v>
      </c>
      <c r="GS22" s="45">
        <f t="shared" si="129"/>
        <v>0</v>
      </c>
      <c r="GT22" s="65">
        <v>0</v>
      </c>
      <c r="GU22" s="65">
        <v>0</v>
      </c>
      <c r="GV22" s="65">
        <v>0</v>
      </c>
      <c r="GW22" s="45">
        <f t="shared" si="130"/>
        <v>0</v>
      </c>
      <c r="GX22" s="65">
        <v>0.99944999999997219</v>
      </c>
      <c r="GY22" s="65">
        <v>0</v>
      </c>
      <c r="GZ22" s="65">
        <v>0</v>
      </c>
      <c r="HA22" s="45">
        <f t="shared" si="131"/>
        <v>0.99944999999997219</v>
      </c>
      <c r="HB22" s="33">
        <f t="shared" si="132"/>
        <v>0.99944999999997219</v>
      </c>
      <c r="HC22" s="65">
        <v>0</v>
      </c>
      <c r="HD22" s="65">
        <v>0</v>
      </c>
      <c r="HE22" s="65">
        <v>0</v>
      </c>
      <c r="HF22" s="45">
        <f t="shared" si="133"/>
        <v>0</v>
      </c>
      <c r="HG22" s="65">
        <v>0</v>
      </c>
      <c r="HH22" s="65">
        <v>0</v>
      </c>
      <c r="HI22" s="65">
        <v>0</v>
      </c>
      <c r="HJ22" s="45">
        <f t="shared" si="134"/>
        <v>0</v>
      </c>
      <c r="HK22" s="65">
        <v>0</v>
      </c>
      <c r="HL22" s="65">
        <v>0</v>
      </c>
      <c r="HM22" s="65">
        <v>0</v>
      </c>
      <c r="HN22" s="45">
        <f t="shared" si="135"/>
        <v>0</v>
      </c>
      <c r="HO22" s="65">
        <v>0</v>
      </c>
      <c r="HP22" s="65">
        <v>0</v>
      </c>
      <c r="HQ22" s="65">
        <v>0</v>
      </c>
      <c r="HR22" s="45">
        <f t="shared" si="136"/>
        <v>0</v>
      </c>
      <c r="HS22" s="33">
        <f t="shared" si="137"/>
        <v>0</v>
      </c>
      <c r="HT22" s="85">
        <v>0</v>
      </c>
      <c r="HU22" s="85">
        <v>0</v>
      </c>
      <c r="HV22" s="85">
        <v>0</v>
      </c>
      <c r="HW22" s="45">
        <f t="shared" si="138"/>
        <v>0</v>
      </c>
      <c r="HX22" s="85">
        <v>0</v>
      </c>
      <c r="HY22" s="85">
        <v>0</v>
      </c>
      <c r="HZ22" s="85">
        <v>0</v>
      </c>
      <c r="IA22" s="45">
        <f t="shared" si="139"/>
        <v>0</v>
      </c>
      <c r="IB22" s="85">
        <v>0</v>
      </c>
      <c r="IC22" s="85">
        <v>0</v>
      </c>
      <c r="ID22" s="85">
        <v>0</v>
      </c>
      <c r="IE22" s="45">
        <f t="shared" si="140"/>
        <v>0</v>
      </c>
      <c r="IF22" s="85">
        <v>0</v>
      </c>
      <c r="IG22" s="85">
        <v>0</v>
      </c>
      <c r="IH22" s="85">
        <v>0</v>
      </c>
      <c r="II22" s="45">
        <f t="shared" si="141"/>
        <v>0</v>
      </c>
      <c r="IJ22" s="33">
        <f t="shared" si="142"/>
        <v>0</v>
      </c>
      <c r="IK22" s="85">
        <v>2.2320001239997497E-2</v>
      </c>
      <c r="IL22" s="85">
        <v>0</v>
      </c>
      <c r="IM22" s="85">
        <v>0</v>
      </c>
      <c r="IN22" s="45">
        <f t="shared" si="143"/>
        <v>2.2320001239997497E-2</v>
      </c>
      <c r="IO22" s="85">
        <v>0</v>
      </c>
      <c r="IP22" s="85">
        <v>0</v>
      </c>
      <c r="IQ22" s="85">
        <v>0</v>
      </c>
      <c r="IR22" s="45">
        <f t="shared" si="144"/>
        <v>0</v>
      </c>
      <c r="IS22" s="85">
        <v>0</v>
      </c>
      <c r="IT22" s="85">
        <v>0</v>
      </c>
      <c r="IU22" s="85">
        <v>0</v>
      </c>
      <c r="IV22" s="45">
        <f t="shared" si="145"/>
        <v>0</v>
      </c>
      <c r="IW22" s="85">
        <v>0</v>
      </c>
      <c r="IX22" s="85">
        <v>0</v>
      </c>
      <c r="IY22" s="85">
        <v>0</v>
      </c>
      <c r="IZ22" s="45">
        <f t="shared" si="146"/>
        <v>0</v>
      </c>
      <c r="JA22" s="33">
        <f t="shared" si="147"/>
        <v>2.2320001239997497E-2</v>
      </c>
      <c r="JB22" s="65">
        <v>0</v>
      </c>
      <c r="JC22" s="65">
        <v>0</v>
      </c>
      <c r="JD22" s="65">
        <v>0</v>
      </c>
      <c r="JE22" s="45">
        <f t="shared" si="148"/>
        <v>0</v>
      </c>
      <c r="JF22" s="65">
        <v>0</v>
      </c>
      <c r="JG22" s="65">
        <v>0</v>
      </c>
      <c r="JH22" s="65">
        <v>0</v>
      </c>
      <c r="JI22" s="45">
        <f t="shared" si="149"/>
        <v>0</v>
      </c>
      <c r="JJ22" s="65">
        <v>0</v>
      </c>
      <c r="JK22" s="65">
        <v>0</v>
      </c>
      <c r="JL22" s="65">
        <v>0</v>
      </c>
      <c r="JM22" s="45">
        <f>JJ22+JK22+JL22</f>
        <v>0</v>
      </c>
      <c r="JN22" s="65">
        <v>0</v>
      </c>
      <c r="JO22" s="65">
        <v>0</v>
      </c>
      <c r="JP22" s="65">
        <v>5.0345167000000082</v>
      </c>
      <c r="JQ22" s="45">
        <f>JN22+JO22+JP22</f>
        <v>5.0345167000000082</v>
      </c>
      <c r="JR22" s="33">
        <f t="shared" si="150"/>
        <v>5.0345167000000082</v>
      </c>
      <c r="JS22" s="65">
        <v>0.17477399999998511</v>
      </c>
      <c r="JT22" s="65">
        <v>0</v>
      </c>
      <c r="JU22" s="65">
        <v>0</v>
      </c>
      <c r="JV22" s="45">
        <f t="shared" si="151"/>
        <v>0.17477399999998511</v>
      </c>
      <c r="JW22" s="65">
        <v>0</v>
      </c>
      <c r="JX22" s="65">
        <v>1.1870000000147084E-3</v>
      </c>
      <c r="JY22" s="65">
        <v>0</v>
      </c>
      <c r="JZ22" s="45">
        <f t="shared" si="79"/>
        <v>1.1870000000147084E-3</v>
      </c>
      <c r="KA22" s="45">
        <v>0</v>
      </c>
      <c r="KB22" s="45">
        <v>5.9199999998837212E-4</v>
      </c>
      <c r="KC22" s="45">
        <v>0</v>
      </c>
      <c r="KD22" s="45">
        <f t="shared" si="80"/>
        <v>5.9199999998837212E-4</v>
      </c>
      <c r="KE22" s="45">
        <v>0</v>
      </c>
      <c r="KF22" s="45">
        <v>4.6972999999985089E-2</v>
      </c>
      <c r="KG22" s="45">
        <v>0</v>
      </c>
      <c r="KH22" s="45">
        <f>KE22+KF22+KG22</f>
        <v>4.6972999999985089E-2</v>
      </c>
      <c r="KI22" s="33">
        <f t="shared" si="152"/>
        <v>0.22352599999997327</v>
      </c>
      <c r="KJ22" s="65">
        <v>0</v>
      </c>
      <c r="KK22" s="65">
        <v>0</v>
      </c>
      <c r="KL22" s="65">
        <v>0</v>
      </c>
      <c r="KM22" s="45">
        <f>KJ22+KK22+KL22</f>
        <v>0</v>
      </c>
      <c r="KN22" s="65">
        <v>0</v>
      </c>
    </row>
    <row r="23" spans="1:300" s="8" customFormat="1">
      <c r="A23" s="10" t="s">
        <v>20</v>
      </c>
      <c r="B23" s="45">
        <v>0.64237252450253723</v>
      </c>
      <c r="C23" s="33">
        <v>35.836495875392941</v>
      </c>
      <c r="D23" s="33">
        <v>111.49128547188185</v>
      </c>
      <c r="E23" s="84">
        <v>64.61107257549466</v>
      </c>
      <c r="F23" s="84">
        <v>82.687834429038446</v>
      </c>
      <c r="G23" s="32">
        <v>2.8676095101312482</v>
      </c>
      <c r="H23" s="37">
        <v>6.7852592885506411</v>
      </c>
      <c r="I23" s="37">
        <v>23.482428289984306</v>
      </c>
      <c r="J23" s="37">
        <f t="shared" si="86"/>
        <v>33.135297088666192</v>
      </c>
      <c r="K23" s="37">
        <v>21.293000000000003</v>
      </c>
      <c r="L23" s="37">
        <v>5.468</v>
      </c>
      <c r="M23" s="37">
        <v>86.566000000000003</v>
      </c>
      <c r="N23" s="37">
        <f t="shared" si="87"/>
        <v>113.32700000000001</v>
      </c>
      <c r="O23" s="37">
        <v>60.309416566879534</v>
      </c>
      <c r="P23" s="37">
        <v>20.792736657071423</v>
      </c>
      <c r="Q23" s="37">
        <v>24.362362782041384</v>
      </c>
      <c r="R23" s="37">
        <f t="shared" si="88"/>
        <v>105.46451600599234</v>
      </c>
      <c r="S23" s="37">
        <v>7.5020869234544936</v>
      </c>
      <c r="T23" s="37">
        <v>18.052</v>
      </c>
      <c r="U23" s="37">
        <v>44.710999999999999</v>
      </c>
      <c r="V23" s="37">
        <f t="shared" si="89"/>
        <v>70.26508692345449</v>
      </c>
      <c r="W23" s="33">
        <f t="shared" si="90"/>
        <v>322.19190001811307</v>
      </c>
      <c r="X23" s="32">
        <v>3.4140000000000001</v>
      </c>
      <c r="Y23" s="37">
        <v>24.130150999999998</v>
      </c>
      <c r="Z23" s="37">
        <v>2.1800000000000002</v>
      </c>
      <c r="AA23" s="37">
        <f t="shared" si="58"/>
        <v>29.724150999999999</v>
      </c>
      <c r="AB23" s="37">
        <v>6.6</v>
      </c>
      <c r="AC23" s="37">
        <v>4.918088</v>
      </c>
      <c r="AD23" s="37">
        <v>65.97</v>
      </c>
      <c r="AE23" s="37">
        <f t="shared" si="59"/>
        <v>77.488088000000005</v>
      </c>
      <c r="AF23" s="37">
        <v>2.95</v>
      </c>
      <c r="AG23" s="37">
        <v>6.7369378217943279</v>
      </c>
      <c r="AH23" s="37">
        <v>50</v>
      </c>
      <c r="AI23" s="37">
        <f t="shared" si="60"/>
        <v>59.686937821794331</v>
      </c>
      <c r="AJ23" s="37">
        <v>43.88</v>
      </c>
      <c r="AK23" s="37">
        <v>18.5</v>
      </c>
      <c r="AL23" s="37">
        <v>28.58</v>
      </c>
      <c r="AM23" s="37">
        <f t="shared" si="91"/>
        <v>90.960000000000008</v>
      </c>
      <c r="AN23" s="33">
        <f t="shared" si="92"/>
        <v>257.85917682179434</v>
      </c>
      <c r="AO23" s="45">
        <v>3.6583020000000004</v>
      </c>
      <c r="AP23" s="45">
        <v>85.476645720742596</v>
      </c>
      <c r="AQ23" s="45">
        <v>14.763984000000001</v>
      </c>
      <c r="AR23" s="45">
        <f t="shared" si="61"/>
        <v>103.89893172074261</v>
      </c>
      <c r="AS23" s="45">
        <v>22.115613</v>
      </c>
      <c r="AT23" s="45">
        <v>12.5</v>
      </c>
      <c r="AU23" s="45">
        <v>55.178865999999999</v>
      </c>
      <c r="AV23" s="45">
        <f t="shared" si="62"/>
        <v>89.794478999999995</v>
      </c>
      <c r="AW23" s="45">
        <v>87.669065000000003</v>
      </c>
      <c r="AX23" s="45">
        <v>6.7369378217943279</v>
      </c>
      <c r="AY23" s="45">
        <v>5.6116979999999996</v>
      </c>
      <c r="AZ23" s="45">
        <f t="shared" si="63"/>
        <v>100.01770082179434</v>
      </c>
      <c r="BA23" s="45">
        <v>22.2</v>
      </c>
      <c r="BB23" s="45">
        <v>10.395833</v>
      </c>
      <c r="BC23" s="45">
        <v>39.75972972306387</v>
      </c>
      <c r="BD23" s="45">
        <f t="shared" si="83"/>
        <v>72.355562723063869</v>
      </c>
      <c r="BE23" s="33">
        <f t="shared" si="93"/>
        <v>366.06667426560085</v>
      </c>
      <c r="BF23" s="45">
        <v>3.0486110000000002</v>
      </c>
      <c r="BG23" s="45">
        <v>25</v>
      </c>
      <c r="BH23" s="45">
        <v>15.642918811962184</v>
      </c>
      <c r="BI23" s="45">
        <f t="shared" si="94"/>
        <v>43.691529811962184</v>
      </c>
      <c r="BJ23" s="45">
        <v>7.6432380000000002</v>
      </c>
      <c r="BK23" s="45">
        <v>12.492925000000001</v>
      </c>
      <c r="BL23" s="45">
        <v>275.44530000000003</v>
      </c>
      <c r="BM23" s="45">
        <f t="shared" si="95"/>
        <v>295.58146300000004</v>
      </c>
      <c r="BN23" s="45">
        <v>138.984869</v>
      </c>
      <c r="BO23" s="45">
        <v>52.363481310000004</v>
      </c>
      <c r="BP23" s="45">
        <v>106.25251014999975</v>
      </c>
      <c r="BQ23" s="45">
        <f t="shared" si="96"/>
        <v>297.60086045999975</v>
      </c>
      <c r="BR23" s="45">
        <v>43.163622881196218</v>
      </c>
      <c r="BS23" s="45">
        <v>11.25</v>
      </c>
      <c r="BT23" s="45">
        <v>46.575237325507274</v>
      </c>
      <c r="BU23" s="45">
        <f t="shared" si="153"/>
        <v>100.98886020670349</v>
      </c>
      <c r="BV23" s="33">
        <f t="shared" si="97"/>
        <v>737.86271347866534</v>
      </c>
      <c r="BW23" s="45">
        <v>15.88868426</v>
      </c>
      <c r="BX23" s="45">
        <v>26.602782179999998</v>
      </c>
      <c r="BY23" s="45">
        <v>48.692831630000008</v>
      </c>
      <c r="BZ23" s="45">
        <f t="shared" si="154"/>
        <v>91.184298070000011</v>
      </c>
      <c r="CA23" s="45">
        <v>239.54202787239245</v>
      </c>
      <c r="CB23" s="45">
        <v>10.189008204189523</v>
      </c>
      <c r="CC23" s="45">
        <v>201.92906268522378</v>
      </c>
      <c r="CD23" s="45">
        <f t="shared" si="155"/>
        <v>451.66009876180578</v>
      </c>
      <c r="CE23" s="45">
        <v>208.89226159522383</v>
      </c>
      <c r="CF23" s="45">
        <v>123.66744000522377</v>
      </c>
      <c r="CG23" s="45">
        <v>85.818158765223785</v>
      </c>
      <c r="CH23" s="45">
        <f t="shared" si="156"/>
        <v>418.37786036567138</v>
      </c>
      <c r="CI23" s="45">
        <v>52.240311748214324</v>
      </c>
      <c r="CJ23" s="45">
        <v>81.449408728768219</v>
      </c>
      <c r="CK23" s="45">
        <v>43.829228867018102</v>
      </c>
      <c r="CL23" s="45">
        <f t="shared" si="157"/>
        <v>177.51894934400065</v>
      </c>
      <c r="CM23" s="33">
        <f t="shared" si="98"/>
        <v>1138.7412065414778</v>
      </c>
      <c r="CN23" s="45">
        <v>21.279826045223761</v>
      </c>
      <c r="CO23" s="45">
        <v>56.334489895223768</v>
      </c>
      <c r="CP23" s="45">
        <v>53.714244139999998</v>
      </c>
      <c r="CQ23" s="45">
        <f t="shared" si="99"/>
        <v>131.32856008044752</v>
      </c>
      <c r="CR23" s="45">
        <v>4.3258147418794062</v>
      </c>
      <c r="CS23" s="45">
        <v>23.858280260433304</v>
      </c>
      <c r="CT23" s="45">
        <v>7.0035644900000005</v>
      </c>
      <c r="CU23" s="45">
        <f t="shared" si="100"/>
        <v>35.187659492312712</v>
      </c>
      <c r="CV23" s="45">
        <v>58.174865565455463</v>
      </c>
      <c r="CW23" s="45">
        <v>4.3843600000000009</v>
      </c>
      <c r="CX23" s="45">
        <v>19.437326720000002</v>
      </c>
      <c r="CY23" s="45">
        <f t="shared" si="101"/>
        <v>81.996552285455465</v>
      </c>
      <c r="CZ23" s="45">
        <v>411.46420685999999</v>
      </c>
      <c r="DA23" s="45">
        <v>25.717684850000001</v>
      </c>
      <c r="DB23" s="45">
        <v>55.456922340000006</v>
      </c>
      <c r="DC23" s="45">
        <f t="shared" si="102"/>
        <v>492.63881405000001</v>
      </c>
      <c r="DD23" s="33">
        <f t="shared" si="103"/>
        <v>741.15158590821579</v>
      </c>
      <c r="DE23" s="45">
        <v>6.9473570417700579</v>
      </c>
      <c r="DF23" s="45">
        <v>10.600438771701951</v>
      </c>
      <c r="DG23" s="45">
        <v>26.384225772722438</v>
      </c>
      <c r="DH23" s="45">
        <f t="shared" si="104"/>
        <v>43.932021586194445</v>
      </c>
      <c r="DI23" s="45">
        <v>8.2751680427224379</v>
      </c>
      <c r="DJ23" s="45">
        <v>101.78648521272244</v>
      </c>
      <c r="DK23" s="45">
        <v>12.304156674783449</v>
      </c>
      <c r="DL23" s="45">
        <f t="shared" si="105"/>
        <v>122.36580993022832</v>
      </c>
      <c r="DM23" s="45">
        <v>92.01957219272245</v>
      </c>
      <c r="DN23" s="45">
        <v>2.0002638427224388</v>
      </c>
      <c r="DO23" s="45">
        <v>66.969004842722441</v>
      </c>
      <c r="DP23" s="45">
        <f t="shared" si="106"/>
        <v>160.98884087816731</v>
      </c>
      <c r="DQ23" s="45">
        <v>2.3807391527224384</v>
      </c>
      <c r="DR23" s="45">
        <v>72.385171812722433</v>
      </c>
      <c r="DS23" s="45">
        <v>111.85617888272243</v>
      </c>
      <c r="DT23" s="45">
        <f t="shared" si="107"/>
        <v>186.62208984816732</v>
      </c>
      <c r="DU23" s="33">
        <f t="shared" si="108"/>
        <v>513.90876224275735</v>
      </c>
      <c r="DV23" s="45">
        <v>34.482822534722445</v>
      </c>
      <c r="DW23" s="45">
        <v>8.8028922347224388</v>
      </c>
      <c r="DX23" s="45">
        <v>62.507869864722444</v>
      </c>
      <c r="DY23" s="45">
        <f t="shared" si="109"/>
        <v>105.79358463416733</v>
      </c>
      <c r="DZ23" s="45">
        <v>7.3506150747224392</v>
      </c>
      <c r="EA23" s="45">
        <v>68.748046375970972</v>
      </c>
      <c r="EB23" s="45">
        <v>41.871159754722441</v>
      </c>
      <c r="EC23" s="45">
        <f t="shared" si="110"/>
        <v>117.96982120541585</v>
      </c>
      <c r="ED23" s="45">
        <v>57.853670424722445</v>
      </c>
      <c r="EE23" s="45">
        <v>109.40076007472246</v>
      </c>
      <c r="EF23" s="45">
        <v>11.320666240812947</v>
      </c>
      <c r="EG23" s="45">
        <f t="shared" si="111"/>
        <v>178.57509674025786</v>
      </c>
      <c r="EH23" s="45">
        <v>0.81487053081294702</v>
      </c>
      <c r="EI23" s="45">
        <v>21.979507999999999</v>
      </c>
      <c r="EJ23" s="45">
        <v>46.988433000000001</v>
      </c>
      <c r="EK23" s="45">
        <f t="shared" si="112"/>
        <v>69.78281153081295</v>
      </c>
      <c r="EL23" s="33">
        <f t="shared" si="113"/>
        <v>472.121314110654</v>
      </c>
      <c r="EM23" s="65">
        <v>21.156140999999998</v>
      </c>
      <c r="EN23" s="65">
        <v>30.490368</v>
      </c>
      <c r="EO23" s="65">
        <v>51.981844000000002</v>
      </c>
      <c r="EP23" s="45">
        <f t="shared" si="114"/>
        <v>103.628353</v>
      </c>
      <c r="EQ23" s="65">
        <v>84.406936000000002</v>
      </c>
      <c r="ER23" s="65">
        <v>77.848512999999997</v>
      </c>
      <c r="ES23" s="65">
        <v>100.49515</v>
      </c>
      <c r="ET23" s="45">
        <f t="shared" si="115"/>
        <v>262.75059899999997</v>
      </c>
      <c r="EU23" s="65">
        <v>33.006403329999998</v>
      </c>
      <c r="EV23" s="65">
        <v>80.213899453478788</v>
      </c>
      <c r="EW23" s="65">
        <v>30</v>
      </c>
      <c r="EX23" s="45">
        <f t="shared" si="116"/>
        <v>143.22030278347879</v>
      </c>
      <c r="EY23" s="45">
        <v>48.970114190308173</v>
      </c>
      <c r="EZ23" s="45">
        <v>2.9306930000000002</v>
      </c>
      <c r="FA23" s="45">
        <v>5.1753970000000002</v>
      </c>
      <c r="FB23" s="45">
        <f t="shared" si="158"/>
        <v>57.076204190308175</v>
      </c>
      <c r="FC23" s="33">
        <f t="shared" si="117"/>
        <v>566.67545897378693</v>
      </c>
      <c r="FD23" s="65">
        <v>3.0855050000000004</v>
      </c>
      <c r="FE23" s="65">
        <v>0</v>
      </c>
      <c r="FF23" s="65">
        <v>8</v>
      </c>
      <c r="FG23" s="45">
        <f t="shared" si="118"/>
        <v>11.085505000000001</v>
      </c>
      <c r="FH23" s="65">
        <v>2</v>
      </c>
      <c r="FI23" s="65">
        <v>49.25</v>
      </c>
      <c r="FJ23" s="65">
        <v>99.5</v>
      </c>
      <c r="FK23" s="45">
        <f t="shared" si="119"/>
        <v>150.75</v>
      </c>
      <c r="FL23" s="65">
        <v>32.200000000000003</v>
      </c>
      <c r="FM23" s="65">
        <v>22.500000000000004</v>
      </c>
      <c r="FN23" s="65">
        <v>0</v>
      </c>
      <c r="FO23" s="45">
        <f t="shared" si="120"/>
        <v>54.7</v>
      </c>
      <c r="FP23" s="45">
        <v>15.700000000000001</v>
      </c>
      <c r="FQ23" s="45">
        <v>7</v>
      </c>
      <c r="FR23" s="45">
        <v>214.71457581000004</v>
      </c>
      <c r="FS23" s="45">
        <f>FP23+FQ23+FR23</f>
        <v>237.41457581000003</v>
      </c>
      <c r="FT23" s="33">
        <f t="shared" si="122"/>
        <v>453.95008081000003</v>
      </c>
      <c r="FU23" s="65">
        <v>0</v>
      </c>
      <c r="FV23" s="65">
        <v>30.5</v>
      </c>
      <c r="FW23" s="65">
        <v>49.699999999999996</v>
      </c>
      <c r="FX23" s="45">
        <f t="shared" si="123"/>
        <v>80.199999999999989</v>
      </c>
      <c r="FY23" s="65">
        <v>12.5</v>
      </c>
      <c r="FZ23" s="65">
        <v>5</v>
      </c>
      <c r="GA23" s="65">
        <v>11</v>
      </c>
      <c r="GB23" s="45">
        <f t="shared" si="124"/>
        <v>28.5</v>
      </c>
      <c r="GC23" s="65">
        <v>25.918025083979689</v>
      </c>
      <c r="GD23" s="65">
        <v>1.7000000000000002</v>
      </c>
      <c r="GE23" s="65">
        <v>20</v>
      </c>
      <c r="GF23" s="45">
        <f t="shared" si="125"/>
        <v>47.618025083979688</v>
      </c>
      <c r="GG23" s="65">
        <v>7.3809001804860346</v>
      </c>
      <c r="GH23" s="65">
        <v>12.738599980570909</v>
      </c>
      <c r="GI23" s="45">
        <v>20.498082144153638</v>
      </c>
      <c r="GJ23" s="45">
        <f>GG23+GH23+GI23</f>
        <v>40.617582305210583</v>
      </c>
      <c r="GK23" s="33">
        <f t="shared" si="127"/>
        <v>196.93560738919027</v>
      </c>
      <c r="GL23" s="65">
        <v>2.2206157999417129</v>
      </c>
      <c r="GM23" s="65">
        <v>0</v>
      </c>
      <c r="GN23" s="65">
        <v>3</v>
      </c>
      <c r="GO23" s="45">
        <f>GL23+GM23+GN23</f>
        <v>5.2206157999417133</v>
      </c>
      <c r="GP23" s="65">
        <v>0</v>
      </c>
      <c r="GQ23" s="65">
        <v>18</v>
      </c>
      <c r="GR23" s="65">
        <v>16.807302781939129</v>
      </c>
      <c r="GS23" s="45">
        <f>GP23+GQ23+GR23</f>
        <v>34.807302781939129</v>
      </c>
      <c r="GT23" s="65">
        <v>0.23191074888921839</v>
      </c>
      <c r="GU23" s="65">
        <v>4</v>
      </c>
      <c r="GV23" s="65">
        <v>22</v>
      </c>
      <c r="GW23" s="45">
        <f>GT23+GU23+GV23</f>
        <v>26.23191074888922</v>
      </c>
      <c r="GX23" s="65">
        <v>7.3</v>
      </c>
      <c r="GY23" s="65">
        <v>4.0291778937842242</v>
      </c>
      <c r="GZ23" s="65">
        <v>31.992050945123044</v>
      </c>
      <c r="HA23" s="45">
        <f>GX23+GY23+GZ23</f>
        <v>43.321228838907267</v>
      </c>
      <c r="HB23" s="33">
        <f t="shared" si="132"/>
        <v>109.58105816967733</v>
      </c>
      <c r="HC23" s="65">
        <v>0</v>
      </c>
      <c r="HD23" s="65">
        <v>0</v>
      </c>
      <c r="HE23" s="65">
        <v>133.93000005112918</v>
      </c>
      <c r="HF23" s="45">
        <f>HC23+HD23+HE23</f>
        <v>133.93000005112918</v>
      </c>
      <c r="HG23" s="65">
        <v>0.10029194766416304</v>
      </c>
      <c r="HH23" s="65">
        <v>0</v>
      </c>
      <c r="HI23" s="65">
        <v>5</v>
      </c>
      <c r="HJ23" s="45">
        <f>HG23+HH23+HI23</f>
        <v>5.1002919476641626</v>
      </c>
      <c r="HK23" s="65">
        <v>0</v>
      </c>
      <c r="HL23" s="65">
        <v>0</v>
      </c>
      <c r="HM23" s="65">
        <v>20</v>
      </c>
      <c r="HN23" s="45">
        <f>HK23+HL23+HM23</f>
        <v>20</v>
      </c>
      <c r="HO23" s="65">
        <v>0</v>
      </c>
      <c r="HP23" s="65">
        <v>0</v>
      </c>
      <c r="HQ23" s="65">
        <v>120</v>
      </c>
      <c r="HR23" s="45">
        <f>HO23+HP23+HQ23</f>
        <v>120</v>
      </c>
      <c r="HS23" s="33">
        <f t="shared" si="137"/>
        <v>279.03029199879336</v>
      </c>
      <c r="HT23" s="85">
        <v>0</v>
      </c>
      <c r="HU23" s="85">
        <v>20</v>
      </c>
      <c r="HV23" s="85">
        <v>60</v>
      </c>
      <c r="HW23" s="45">
        <f>HT23+HU23+HV23</f>
        <v>80</v>
      </c>
      <c r="HX23" s="85">
        <v>3.4377077762382213</v>
      </c>
      <c r="HY23" s="85">
        <v>40</v>
      </c>
      <c r="HZ23" s="85">
        <v>150</v>
      </c>
      <c r="IA23" s="45">
        <f>HX23+HY23+HZ23</f>
        <v>193.43770777623823</v>
      </c>
      <c r="IB23" s="85">
        <v>0</v>
      </c>
      <c r="IC23" s="85">
        <v>0</v>
      </c>
      <c r="ID23" s="85">
        <v>0</v>
      </c>
      <c r="IE23" s="45">
        <f>IB23+IC23+ID23</f>
        <v>0</v>
      </c>
      <c r="IF23" s="85">
        <v>0</v>
      </c>
      <c r="IG23" s="85">
        <v>20</v>
      </c>
      <c r="IH23" s="85">
        <v>81.096640812340539</v>
      </c>
      <c r="II23" s="45">
        <f>IF23+IG23+IH23</f>
        <v>101.09664081234054</v>
      </c>
      <c r="IJ23" s="33">
        <f t="shared" si="142"/>
        <v>374.53434858857878</v>
      </c>
      <c r="IK23" s="85">
        <v>0</v>
      </c>
      <c r="IL23" s="85">
        <v>6</v>
      </c>
      <c r="IM23" s="85">
        <v>0</v>
      </c>
      <c r="IN23" s="45">
        <f>IK23+IL23+IM23</f>
        <v>6</v>
      </c>
      <c r="IO23" s="85">
        <v>83.5</v>
      </c>
      <c r="IP23" s="85">
        <v>0</v>
      </c>
      <c r="IQ23" s="85">
        <v>21</v>
      </c>
      <c r="IR23" s="45">
        <f>IO23+IP23+IQ23</f>
        <v>104.5</v>
      </c>
      <c r="IS23" s="85">
        <v>2.5</v>
      </c>
      <c r="IT23" s="85">
        <v>4</v>
      </c>
      <c r="IU23" s="85">
        <v>18</v>
      </c>
      <c r="IV23" s="45">
        <f>IS23+IT23+IU23</f>
        <v>24.5</v>
      </c>
      <c r="IW23" s="85">
        <v>26.5</v>
      </c>
      <c r="IX23" s="85">
        <v>7.0000000000000009</v>
      </c>
      <c r="IY23" s="85">
        <v>72.5</v>
      </c>
      <c r="IZ23" s="45">
        <f>IW23+IX23+IY23</f>
        <v>106</v>
      </c>
      <c r="JA23" s="33">
        <f t="shared" si="147"/>
        <v>241</v>
      </c>
      <c r="JB23" s="65">
        <v>2</v>
      </c>
      <c r="JC23" s="65">
        <v>0</v>
      </c>
      <c r="JD23" s="65">
        <v>1</v>
      </c>
      <c r="JE23" s="45">
        <f>JB23+JC23+JD23</f>
        <v>3</v>
      </c>
      <c r="JF23" s="65">
        <v>29.5</v>
      </c>
      <c r="JG23" s="65">
        <v>0</v>
      </c>
      <c r="JH23" s="65">
        <v>90</v>
      </c>
      <c r="JI23" s="45">
        <f>JF23+JG23+JH23</f>
        <v>119.5</v>
      </c>
      <c r="JJ23" s="65">
        <v>20</v>
      </c>
      <c r="JK23" s="65">
        <v>0</v>
      </c>
      <c r="JL23" s="65">
        <v>1.4500002556459406</v>
      </c>
      <c r="JM23" s="45">
        <f>JJ23+JK23+JL23</f>
        <v>21.450000255645939</v>
      </c>
      <c r="JN23" s="65">
        <v>205</v>
      </c>
      <c r="JO23" s="65">
        <v>8</v>
      </c>
      <c r="JP23" s="65">
        <v>0</v>
      </c>
      <c r="JQ23" s="45">
        <f>JN23+JO23+JP23</f>
        <v>213</v>
      </c>
      <c r="JR23" s="33">
        <f t="shared" si="150"/>
        <v>356.95000025564593</v>
      </c>
      <c r="JS23" s="65">
        <v>0</v>
      </c>
      <c r="JT23" s="65">
        <v>4.5</v>
      </c>
      <c r="JU23" s="65">
        <v>88.000000000000014</v>
      </c>
      <c r="JV23" s="45">
        <f>JS23+JT23+JU23</f>
        <v>92.500000000000014</v>
      </c>
      <c r="JW23" s="65">
        <v>4.354029235669767</v>
      </c>
      <c r="JX23" s="65">
        <v>0</v>
      </c>
      <c r="JY23" s="65">
        <v>18</v>
      </c>
      <c r="JZ23" s="45">
        <f t="shared" si="79"/>
        <v>22.354029235669767</v>
      </c>
      <c r="KA23" s="45">
        <v>15</v>
      </c>
      <c r="KB23" s="45">
        <v>0</v>
      </c>
      <c r="KC23" s="45">
        <v>38.999999999999993</v>
      </c>
      <c r="KD23" s="45">
        <f t="shared" si="80"/>
        <v>53.999999999999993</v>
      </c>
      <c r="KE23" s="45">
        <v>0</v>
      </c>
      <c r="KF23" s="45">
        <v>10</v>
      </c>
      <c r="KG23" s="45">
        <v>7</v>
      </c>
      <c r="KH23" s="45">
        <f>KE23+KF23+KG23</f>
        <v>17</v>
      </c>
      <c r="KI23" s="33">
        <f t="shared" si="152"/>
        <v>185.85402923566977</v>
      </c>
      <c r="KJ23" s="65">
        <v>6.039999897741624</v>
      </c>
      <c r="KK23" s="65">
        <v>0</v>
      </c>
      <c r="KL23" s="65">
        <v>5</v>
      </c>
      <c r="KM23" s="45">
        <f>KJ23+KK23+KL23</f>
        <v>11.039999897741623</v>
      </c>
      <c r="KN23" s="65">
        <v>0.88572677584452641</v>
      </c>
    </row>
    <row r="24" spans="1:300" s="8" customFormat="1">
      <c r="A24" s="10"/>
      <c r="B24" s="45"/>
      <c r="C24" s="33"/>
      <c r="D24" s="33"/>
      <c r="E24" s="84"/>
      <c r="F24" s="84"/>
      <c r="G24" s="32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3"/>
      <c r="X24" s="32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3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33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33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33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33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33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33"/>
      <c r="EM24" s="65"/>
      <c r="EN24" s="65"/>
      <c r="EO24" s="65"/>
      <c r="EP24" s="45"/>
      <c r="EQ24" s="65"/>
      <c r="ER24" s="65"/>
      <c r="ES24" s="65"/>
      <c r="ET24" s="45"/>
      <c r="EU24" s="65"/>
      <c r="EV24" s="65"/>
      <c r="EW24" s="65"/>
      <c r="EX24" s="45"/>
      <c r="EY24" s="45"/>
      <c r="EZ24" s="45"/>
      <c r="FA24" s="45"/>
      <c r="FB24" s="45"/>
      <c r="FC24" s="33"/>
      <c r="FD24" s="65"/>
      <c r="FE24" s="65"/>
      <c r="FF24" s="65"/>
      <c r="FG24" s="45"/>
      <c r="FH24" s="65"/>
      <c r="FI24" s="65"/>
      <c r="FJ24" s="65"/>
      <c r="FK24" s="45"/>
      <c r="FL24" s="65"/>
      <c r="FM24" s="65"/>
      <c r="FN24" s="65"/>
      <c r="FO24" s="45"/>
      <c r="FP24" s="45"/>
      <c r="FQ24" s="45"/>
      <c r="FR24" s="45"/>
      <c r="FS24" s="45"/>
      <c r="FT24" s="33"/>
      <c r="FU24" s="65"/>
      <c r="FV24" s="65"/>
      <c r="FW24" s="65"/>
      <c r="FX24" s="45"/>
      <c r="FY24" s="65"/>
      <c r="FZ24" s="65"/>
      <c r="GA24" s="65"/>
      <c r="GB24" s="45"/>
      <c r="GC24" s="65"/>
      <c r="GD24" s="65"/>
      <c r="GE24" s="65"/>
      <c r="GF24" s="45"/>
      <c r="GG24" s="65"/>
      <c r="GH24" s="65"/>
      <c r="GI24" s="45"/>
      <c r="GJ24" s="45"/>
      <c r="GK24" s="33"/>
      <c r="GL24" s="65"/>
      <c r="GM24" s="65"/>
      <c r="GN24" s="65"/>
      <c r="GO24" s="45"/>
      <c r="GP24" s="65"/>
      <c r="GQ24" s="65"/>
      <c r="GR24" s="65"/>
      <c r="GS24" s="45"/>
      <c r="GT24" s="65"/>
      <c r="GU24" s="65"/>
      <c r="GV24" s="65"/>
      <c r="GW24" s="45"/>
      <c r="GX24" s="65"/>
      <c r="GY24" s="65"/>
      <c r="GZ24" s="65"/>
      <c r="HA24" s="45"/>
      <c r="HB24" s="33"/>
      <c r="HC24" s="65"/>
      <c r="HD24" s="65"/>
      <c r="HE24" s="65"/>
      <c r="HF24" s="45"/>
      <c r="HG24" s="65"/>
      <c r="HH24" s="65"/>
      <c r="HI24" s="65"/>
      <c r="HJ24" s="45"/>
      <c r="HK24" s="65"/>
      <c r="HL24" s="65"/>
      <c r="HM24" s="65"/>
      <c r="HN24" s="45"/>
      <c r="HO24" s="65"/>
      <c r="HP24" s="65"/>
      <c r="HQ24" s="65"/>
      <c r="HR24" s="45"/>
      <c r="HS24" s="33"/>
      <c r="HT24" s="85"/>
      <c r="HU24" s="85"/>
      <c r="HV24" s="85"/>
      <c r="HW24" s="45"/>
      <c r="HX24" s="85"/>
      <c r="HY24" s="85"/>
      <c r="HZ24" s="85"/>
      <c r="IA24" s="45"/>
      <c r="IB24" s="85"/>
      <c r="IC24" s="85"/>
      <c r="ID24" s="85"/>
      <c r="IE24" s="45"/>
      <c r="IF24" s="85"/>
      <c r="IG24" s="85"/>
      <c r="IH24" s="85"/>
      <c r="II24" s="45"/>
      <c r="IJ24" s="33"/>
      <c r="IK24" s="85"/>
      <c r="IL24" s="85"/>
      <c r="IM24" s="85"/>
      <c r="IN24" s="45"/>
      <c r="IO24" s="85"/>
      <c r="IP24" s="85"/>
      <c r="IQ24" s="85"/>
      <c r="IR24" s="45"/>
      <c r="IS24" s="85"/>
      <c r="IT24" s="85"/>
      <c r="IU24" s="85"/>
      <c r="IV24" s="45"/>
      <c r="IW24" s="85"/>
      <c r="IX24" s="85"/>
      <c r="IY24" s="85"/>
      <c r="IZ24" s="45"/>
      <c r="JA24" s="33"/>
      <c r="JB24" s="65"/>
      <c r="JC24" s="65"/>
      <c r="JD24" s="65"/>
      <c r="JE24" s="45"/>
      <c r="JF24" s="65"/>
      <c r="JG24" s="65"/>
      <c r="JH24" s="65"/>
      <c r="JI24" s="45"/>
      <c r="JJ24" s="65"/>
      <c r="JK24" s="65"/>
      <c r="JL24" s="65"/>
      <c r="JM24" s="45"/>
      <c r="JN24" s="65"/>
      <c r="JO24" s="65"/>
      <c r="JP24" s="65"/>
      <c r="JQ24" s="45"/>
      <c r="JR24" s="33"/>
      <c r="JS24" s="65"/>
      <c r="JT24" s="65"/>
      <c r="JU24" s="65"/>
      <c r="JV24" s="45"/>
      <c r="JW24" s="65"/>
      <c r="JX24" s="65"/>
      <c r="JY24" s="65"/>
      <c r="JZ24" s="45"/>
      <c r="KA24" s="45"/>
      <c r="KB24" s="45"/>
      <c r="KC24" s="45"/>
      <c r="KD24" s="45"/>
      <c r="KE24" s="45"/>
      <c r="KF24" s="45"/>
      <c r="KG24" s="45"/>
      <c r="KH24" s="45"/>
      <c r="KI24" s="33"/>
      <c r="KJ24" s="65"/>
      <c r="KK24" s="65"/>
      <c r="KL24" s="65"/>
      <c r="KM24" s="45"/>
      <c r="KN24" s="65"/>
    </row>
    <row r="25" spans="1:300" s="1" customFormat="1" ht="14.25">
      <c r="A25" s="13" t="s">
        <v>25</v>
      </c>
      <c r="B25" s="20">
        <v>262.29108932377159</v>
      </c>
      <c r="C25" s="23">
        <v>226.00138565672364</v>
      </c>
      <c r="D25" s="23">
        <v>279.97949761690876</v>
      </c>
      <c r="E25" s="100">
        <v>375.15284869170438</v>
      </c>
      <c r="F25" s="100">
        <v>430.17831968295695</v>
      </c>
      <c r="G25" s="21">
        <v>82.30827235390511</v>
      </c>
      <c r="H25" s="22">
        <v>36.880345701379966</v>
      </c>
      <c r="I25" s="22">
        <v>143.10044221571516</v>
      </c>
      <c r="J25" s="22">
        <f>I25+H25+G25</f>
        <v>262.28906027100027</v>
      </c>
      <c r="K25" s="22">
        <v>38.090376743418346</v>
      </c>
      <c r="L25" s="22">
        <v>37.140607787981843</v>
      </c>
      <c r="M25" s="22">
        <v>52.340561685883351</v>
      </c>
      <c r="N25" s="22">
        <f>M25+L25+K25</f>
        <v>127.57154621728354</v>
      </c>
      <c r="O25" s="22">
        <v>656.26499051305927</v>
      </c>
      <c r="P25" s="22">
        <v>98.562692989521153</v>
      </c>
      <c r="Q25" s="22">
        <v>135.76488129943613</v>
      </c>
      <c r="R25" s="22">
        <f>Q25+P25+O25</f>
        <v>890.59256480201657</v>
      </c>
      <c r="S25" s="22">
        <v>54.15057486406161</v>
      </c>
      <c r="T25" s="22">
        <v>71.527997868284075</v>
      </c>
      <c r="U25" s="22">
        <v>166.37540959429165</v>
      </c>
      <c r="V25" s="22">
        <f>U25+T25+S25</f>
        <v>292.05398232663731</v>
      </c>
      <c r="W25" s="23">
        <f>V25+R25+N25+J25</f>
        <v>1572.5071536169376</v>
      </c>
      <c r="X25" s="21">
        <v>50.601847970954168</v>
      </c>
      <c r="Y25" s="22">
        <v>86.945422860308966</v>
      </c>
      <c r="Z25" s="22">
        <v>48.11814420501004</v>
      </c>
      <c r="AA25" s="22">
        <f t="shared" si="58"/>
        <v>185.66541503627315</v>
      </c>
      <c r="AB25" s="22">
        <v>90.81167715690961</v>
      </c>
      <c r="AC25" s="22">
        <v>223.88048387533729</v>
      </c>
      <c r="AD25" s="22">
        <v>293.23759881963889</v>
      </c>
      <c r="AE25" s="22">
        <f t="shared" si="59"/>
        <v>607.92975985188582</v>
      </c>
      <c r="AF25" s="22">
        <v>84.865378880485892</v>
      </c>
      <c r="AG25" s="22">
        <v>64.366067544542915</v>
      </c>
      <c r="AH25" s="22">
        <v>91.191102764968861</v>
      </c>
      <c r="AI25" s="22">
        <f t="shared" si="60"/>
        <v>240.42254918999768</v>
      </c>
      <c r="AJ25" s="22">
        <v>211.31708030445662</v>
      </c>
      <c r="AK25" s="22">
        <v>133.54419190537368</v>
      </c>
      <c r="AL25" s="22">
        <v>251.80596416752164</v>
      </c>
      <c r="AM25" s="22">
        <f>AL25+AK25+AJ25</f>
        <v>596.66723637735186</v>
      </c>
      <c r="AN25" s="23">
        <f>AM25+AI25+AE25+AA25</f>
        <v>1630.6849604555084</v>
      </c>
      <c r="AO25" s="20">
        <v>231.24619336772216</v>
      </c>
      <c r="AP25" s="20">
        <v>138.33759107578967</v>
      </c>
      <c r="AQ25" s="20">
        <v>293.02539506507458</v>
      </c>
      <c r="AR25" s="20">
        <f t="shared" si="61"/>
        <v>662.60917950858641</v>
      </c>
      <c r="AS25" s="20">
        <v>156.95272842251322</v>
      </c>
      <c r="AT25" s="20">
        <v>326.11021319511048</v>
      </c>
      <c r="AU25" s="20">
        <v>200.80462286910196</v>
      </c>
      <c r="AV25" s="20">
        <f t="shared" si="62"/>
        <v>683.86756448672566</v>
      </c>
      <c r="AW25" s="20">
        <v>362.16811308307587</v>
      </c>
      <c r="AX25" s="20">
        <v>399.41819648620771</v>
      </c>
      <c r="AY25" s="20">
        <v>501.31844127606428</v>
      </c>
      <c r="AZ25" s="20">
        <f t="shared" si="63"/>
        <v>1262.9047508453477</v>
      </c>
      <c r="BA25" s="20">
        <v>402.87699096272354</v>
      </c>
      <c r="BB25" s="20">
        <v>318.95339939114575</v>
      </c>
      <c r="BC25" s="20">
        <v>348.94264282492486</v>
      </c>
      <c r="BD25" s="20">
        <f t="shared" si="83"/>
        <v>1070.7730331787941</v>
      </c>
      <c r="BE25" s="23">
        <f>BD25+AZ25+AV25+AR25</f>
        <v>3680.1545280194541</v>
      </c>
      <c r="BF25" s="20">
        <v>161.51872105081455</v>
      </c>
      <c r="BG25" s="20">
        <v>151.30001804835524</v>
      </c>
      <c r="BH25" s="20">
        <v>318.01450214344169</v>
      </c>
      <c r="BI25" s="20">
        <f>BF25+BG25+BH25</f>
        <v>630.83324124261139</v>
      </c>
      <c r="BJ25" s="20">
        <v>255.68809821740467</v>
      </c>
      <c r="BK25" s="20">
        <v>191.64249054498029</v>
      </c>
      <c r="BL25" s="20">
        <v>294.48577850409589</v>
      </c>
      <c r="BM25" s="20">
        <f>BJ25+BK25+BL25</f>
        <v>741.81636726648094</v>
      </c>
      <c r="BN25" s="20">
        <v>377.54000859285668</v>
      </c>
      <c r="BO25" s="20">
        <v>321.969958879861</v>
      </c>
      <c r="BP25" s="20">
        <v>355.16926574768473</v>
      </c>
      <c r="BQ25" s="20">
        <f>BN25+BO25+BP25</f>
        <v>1054.6792332204025</v>
      </c>
      <c r="BR25" s="20">
        <v>364.17379783121413</v>
      </c>
      <c r="BS25" s="20">
        <v>599.25768709871829</v>
      </c>
      <c r="BT25" s="20">
        <v>229.38624058673159</v>
      </c>
      <c r="BU25" s="20">
        <f>BR25+BS25+BT25</f>
        <v>1192.817725516664</v>
      </c>
      <c r="BV25" s="23">
        <f>BU25+BQ25+BM25+BI25</f>
        <v>3620.1465672461591</v>
      </c>
      <c r="BW25" s="20">
        <v>183.405679452323</v>
      </c>
      <c r="BX25" s="20">
        <v>115.05570855497531</v>
      </c>
      <c r="BY25" s="20">
        <v>1070.1903156820088</v>
      </c>
      <c r="BZ25" s="20">
        <f>BW25+BX25+BY25</f>
        <v>1368.6517036893069</v>
      </c>
      <c r="CA25" s="20">
        <v>340.64349398556146</v>
      </c>
      <c r="CB25" s="20">
        <v>279.99447946948857</v>
      </c>
      <c r="CC25" s="20">
        <v>383.91564437984573</v>
      </c>
      <c r="CD25" s="20">
        <f>CA25+CB25+CC25</f>
        <v>1004.5536178348958</v>
      </c>
      <c r="CE25" s="20">
        <v>328.6731343297057</v>
      </c>
      <c r="CF25" s="20">
        <v>334.52421590819262</v>
      </c>
      <c r="CG25" s="20">
        <v>239.71240876435178</v>
      </c>
      <c r="CH25" s="20">
        <f>CE25+CF25+CG25</f>
        <v>902.90975900224998</v>
      </c>
      <c r="CI25" s="20">
        <v>329.21906494243558</v>
      </c>
      <c r="CJ25" s="20">
        <v>210.84625692326642</v>
      </c>
      <c r="CK25" s="20">
        <v>285.42667409748327</v>
      </c>
      <c r="CL25" s="20">
        <f>CI25+CJ25+CK25</f>
        <v>825.49199596318522</v>
      </c>
      <c r="CM25" s="23">
        <f>CL25+CH25+CD25+BZ25</f>
        <v>4101.6070764896376</v>
      </c>
      <c r="CN25" s="20">
        <v>140.79232070427332</v>
      </c>
      <c r="CO25" s="20">
        <v>85.98793050786486</v>
      </c>
      <c r="CP25" s="20">
        <v>123.01701501708611</v>
      </c>
      <c r="CQ25" s="20">
        <f>CN25+CO25+CP25</f>
        <v>349.79726622922431</v>
      </c>
      <c r="CR25" s="20">
        <v>163.15939387124612</v>
      </c>
      <c r="CS25" s="20">
        <v>142.38855710134308</v>
      </c>
      <c r="CT25" s="20">
        <v>98.71303789879326</v>
      </c>
      <c r="CU25" s="20">
        <f>CR25+CS25+CT25</f>
        <v>404.26098887138244</v>
      </c>
      <c r="CV25" s="20">
        <v>112.05005595630624</v>
      </c>
      <c r="CW25" s="20">
        <v>109.61454287405289</v>
      </c>
      <c r="CX25" s="20">
        <v>228.88653623947494</v>
      </c>
      <c r="CY25" s="20">
        <f>CV25+CW25+CX25</f>
        <v>450.55113506983406</v>
      </c>
      <c r="CZ25" s="20">
        <v>243.93418295155087</v>
      </c>
      <c r="DA25" s="20">
        <v>64.612524885134306</v>
      </c>
      <c r="DB25" s="20">
        <v>162.1132889093235</v>
      </c>
      <c r="DC25" s="20">
        <f>CZ25+DA25+DB25</f>
        <v>470.65999674600869</v>
      </c>
      <c r="DD25" s="23">
        <f>DC25+CY25+CU25+CQ25</f>
        <v>1675.2693869164493</v>
      </c>
      <c r="DE25" s="20">
        <v>128.61411047569365</v>
      </c>
      <c r="DF25" s="20">
        <v>95.713038862344192</v>
      </c>
      <c r="DG25" s="20">
        <v>97.001150001706108</v>
      </c>
      <c r="DH25" s="20">
        <f>DE25+DF25+DG25</f>
        <v>321.32829933974392</v>
      </c>
      <c r="DI25" s="20">
        <v>110.09845640759715</v>
      </c>
      <c r="DJ25" s="20">
        <v>81.263899688402631</v>
      </c>
      <c r="DK25" s="20">
        <v>82.384041070709429</v>
      </c>
      <c r="DL25" s="20">
        <f>DI25+DJ25+DK25</f>
        <v>273.74639716670924</v>
      </c>
      <c r="DM25" s="20">
        <v>59.881076389927813</v>
      </c>
      <c r="DN25" s="20">
        <v>99.063744163368611</v>
      </c>
      <c r="DO25" s="20">
        <v>108.05813988242933</v>
      </c>
      <c r="DP25" s="20">
        <f>DM25+DN25+DO25</f>
        <v>267.00296043572575</v>
      </c>
      <c r="DQ25" s="20">
        <v>141.68998912384555</v>
      </c>
      <c r="DR25" s="20">
        <v>93.797037338230353</v>
      </c>
      <c r="DS25" s="20">
        <v>186.85751900990908</v>
      </c>
      <c r="DT25" s="20">
        <f>DQ25+DR25+DS25</f>
        <v>422.34454547198499</v>
      </c>
      <c r="DU25" s="23">
        <f>DT25+DP25+DL25+DH25</f>
        <v>1284.4222024141638</v>
      </c>
      <c r="DV25" s="20">
        <v>213.63621315211702</v>
      </c>
      <c r="DW25" s="20">
        <v>47.875021485706803</v>
      </c>
      <c r="DX25" s="20">
        <v>176.56211872310001</v>
      </c>
      <c r="DY25" s="20">
        <f>DV25+DW25+DX25</f>
        <v>438.07335336092382</v>
      </c>
      <c r="DZ25" s="20">
        <v>104.47695064493931</v>
      </c>
      <c r="EA25" s="20">
        <v>134.92135860137526</v>
      </c>
      <c r="EB25" s="20">
        <v>104.84662208330451</v>
      </c>
      <c r="EC25" s="20">
        <f>DZ25+EA25+EB25</f>
        <v>344.24493132961908</v>
      </c>
      <c r="ED25" s="20">
        <v>79.444988822615827</v>
      </c>
      <c r="EE25" s="20">
        <v>108.77212836726476</v>
      </c>
      <c r="EF25" s="20">
        <v>126.72523393648262</v>
      </c>
      <c r="EG25" s="20">
        <f>ED25+EE25+EF25</f>
        <v>314.94235112636318</v>
      </c>
      <c r="EH25" s="20">
        <v>47.14774907560934</v>
      </c>
      <c r="EI25" s="20">
        <v>50.796353561390703</v>
      </c>
      <c r="EJ25" s="20">
        <v>178.74679599857669</v>
      </c>
      <c r="EK25" s="20">
        <f>EH25+EI25+EJ25</f>
        <v>276.69089863557673</v>
      </c>
      <c r="EL25" s="23">
        <f>EK25+EG25+EC25+DY25</f>
        <v>1373.9515344524827</v>
      </c>
      <c r="EM25" s="20">
        <v>57.230692921809158</v>
      </c>
      <c r="EN25" s="20">
        <v>72.049631474629308</v>
      </c>
      <c r="EO25" s="20">
        <v>196.44375110958933</v>
      </c>
      <c r="EP25" s="20">
        <f>EM25+EN25+EO25</f>
        <v>325.72407550602782</v>
      </c>
      <c r="EQ25" s="20">
        <v>49.440160698023369</v>
      </c>
      <c r="ER25" s="20">
        <v>45.890792135090507</v>
      </c>
      <c r="ES25" s="20">
        <v>282.46277507385975</v>
      </c>
      <c r="ET25" s="20">
        <f>EQ25+ER25+ES25</f>
        <v>377.79372790697363</v>
      </c>
      <c r="EU25" s="20">
        <v>93.865385460790506</v>
      </c>
      <c r="EV25" s="20">
        <v>50.326552330875188</v>
      </c>
      <c r="EW25" s="20">
        <v>72.786482125141177</v>
      </c>
      <c r="EX25" s="20">
        <f>EU25+EV25+EW25</f>
        <v>216.97841991680684</v>
      </c>
      <c r="EY25" s="20">
        <v>64.462482492797307</v>
      </c>
      <c r="EZ25" s="20">
        <v>203.81391810147858</v>
      </c>
      <c r="FA25" s="20">
        <v>382.76742026709115</v>
      </c>
      <c r="FB25" s="20">
        <f>EY25+EZ25+FA25</f>
        <v>651.04382086136707</v>
      </c>
      <c r="FC25" s="23">
        <f>FB25+EX25+ET25+EP25</f>
        <v>1571.5400441911752</v>
      </c>
      <c r="FD25" s="20">
        <v>111.07283349826001</v>
      </c>
      <c r="FE25" s="20">
        <v>74.595926371812126</v>
      </c>
      <c r="FF25" s="20">
        <v>74.462499966405389</v>
      </c>
      <c r="FG25" s="20">
        <f>FD25+FE25+FF25</f>
        <v>260.13125983647751</v>
      </c>
      <c r="FH25" s="20">
        <v>136.70199729524754</v>
      </c>
      <c r="FI25" s="20">
        <v>235.44272094253378</v>
      </c>
      <c r="FJ25" s="20">
        <v>51.259360653836296</v>
      </c>
      <c r="FK25" s="20">
        <f>FH25+FI25+FJ25</f>
        <v>423.40407889161759</v>
      </c>
      <c r="FL25" s="20">
        <v>77.38008280766168</v>
      </c>
      <c r="FM25" s="20">
        <v>206.27201522617969</v>
      </c>
      <c r="FN25" s="20">
        <v>68.227896147849989</v>
      </c>
      <c r="FO25" s="20">
        <f>FL25+FM25+FN25</f>
        <v>351.87999418169136</v>
      </c>
      <c r="FP25" s="20">
        <v>125.51474331021697</v>
      </c>
      <c r="FQ25" s="20">
        <v>908.94533899702208</v>
      </c>
      <c r="FR25" s="20">
        <v>510.73436096370318</v>
      </c>
      <c r="FS25" s="20">
        <f>FP25+FQ25+FR25</f>
        <v>1545.1944432709422</v>
      </c>
      <c r="FT25" s="23">
        <f>FS25+FO25+FK25+FG25</f>
        <v>2580.6097761807287</v>
      </c>
      <c r="FU25" s="20">
        <v>142.56360651999418</v>
      </c>
      <c r="FV25" s="20">
        <v>73.059379859190031</v>
      </c>
      <c r="FW25" s="20">
        <v>114.79539485026814</v>
      </c>
      <c r="FX25" s="20">
        <f>FU25+FV25+FW25</f>
        <v>330.41838122945239</v>
      </c>
      <c r="FY25" s="20">
        <v>116.68243945025901</v>
      </c>
      <c r="FZ25" s="20">
        <v>70.266843687846134</v>
      </c>
      <c r="GA25" s="20">
        <v>148.63066039993242</v>
      </c>
      <c r="GB25" s="20">
        <f>FY25+FZ25+GA25</f>
        <v>335.57994353803758</v>
      </c>
      <c r="GC25" s="20">
        <v>56.889095003144533</v>
      </c>
      <c r="GD25" s="20">
        <v>50.695027528977526</v>
      </c>
      <c r="GE25" s="20">
        <v>152.26185803469619</v>
      </c>
      <c r="GF25" s="20">
        <f>GC25+GD25+GE25</f>
        <v>259.84598056681824</v>
      </c>
      <c r="GG25" s="20">
        <v>103.15057547435117</v>
      </c>
      <c r="GH25" s="20">
        <v>110.67576257238539</v>
      </c>
      <c r="GI25" s="20">
        <v>141.83110189758307</v>
      </c>
      <c r="GJ25" s="20">
        <f>GG25+GH25+GI25</f>
        <v>355.65743994431966</v>
      </c>
      <c r="GK25" s="23">
        <f>GJ25+GF25+GB25+FX25</f>
        <v>1281.5017452786278</v>
      </c>
      <c r="GL25" s="20">
        <v>16.686916450714019</v>
      </c>
      <c r="GM25" s="20">
        <v>35.494048467532863</v>
      </c>
      <c r="GN25" s="20">
        <v>47.914008317184972</v>
      </c>
      <c r="GO25" s="20">
        <f>GL25+GM25+GN25</f>
        <v>100.09497323543187</v>
      </c>
      <c r="GP25" s="20">
        <v>27.910426470858919</v>
      </c>
      <c r="GQ25" s="20">
        <v>156.35490491172555</v>
      </c>
      <c r="GR25" s="20">
        <v>186.09066357745817</v>
      </c>
      <c r="GS25" s="20">
        <f>GP25+GQ25+GR25</f>
        <v>370.35599496004261</v>
      </c>
      <c r="GT25" s="20">
        <v>118.06282408499614</v>
      </c>
      <c r="GU25" s="20">
        <v>26.589764766661695</v>
      </c>
      <c r="GV25" s="20">
        <v>68.96417814490782</v>
      </c>
      <c r="GW25" s="20">
        <f t="shared" ref="GW25:GW33" si="163">GT25+GU25+GV25</f>
        <v>213.61676699656567</v>
      </c>
      <c r="GX25" s="20">
        <v>162.60901026159215</v>
      </c>
      <c r="GY25" s="20">
        <v>151.16815177084752</v>
      </c>
      <c r="GZ25" s="20">
        <v>111.0815183988997</v>
      </c>
      <c r="HA25" s="20">
        <f t="shared" ref="HA25:HA33" si="164">GX25+GY25+GZ25</f>
        <v>424.85868043133939</v>
      </c>
      <c r="HB25" s="23">
        <f t="shared" ref="HB25:HB33" si="165">HA25+GW25+GS25+GO25</f>
        <v>1108.9264156233794</v>
      </c>
      <c r="HC25" s="20">
        <v>30.235583005680454</v>
      </c>
      <c r="HD25" s="20">
        <v>33.911157572737409</v>
      </c>
      <c r="HE25" s="20">
        <v>101.23781377911932</v>
      </c>
      <c r="HF25" s="20">
        <f t="shared" ref="HF25:HF33" si="166">HC25+HD25+HE25</f>
        <v>165.38455435753718</v>
      </c>
      <c r="HG25" s="20">
        <v>605.45717923400809</v>
      </c>
      <c r="HH25" s="20">
        <v>106.19978127413937</v>
      </c>
      <c r="HI25" s="20">
        <v>118.5875294776599</v>
      </c>
      <c r="HJ25" s="20">
        <f t="shared" ref="HJ25:HJ33" si="167">HG25+HH25+HI25</f>
        <v>830.24448998580738</v>
      </c>
      <c r="HK25" s="20">
        <v>131.01656765563467</v>
      </c>
      <c r="HL25" s="20">
        <v>600.48798878780519</v>
      </c>
      <c r="HM25" s="20">
        <v>119.0805583556342</v>
      </c>
      <c r="HN25" s="20">
        <f t="shared" ref="HN25:HN33" si="168">HK25+HL25+HM25</f>
        <v>850.58511479907406</v>
      </c>
      <c r="HO25" s="20">
        <v>93.742701208311573</v>
      </c>
      <c r="HP25" s="20">
        <v>100.59331542495121</v>
      </c>
      <c r="HQ25" s="20">
        <v>92.982776590279457</v>
      </c>
      <c r="HR25" s="20">
        <f t="shared" ref="HR25:HR33" si="169">HO25+HP25+HQ25</f>
        <v>287.31879322354223</v>
      </c>
      <c r="HS25" s="23">
        <f t="shared" ref="HS25:HS33" si="170">HR25+HN25+HJ25+HF25</f>
        <v>2133.5329523659607</v>
      </c>
      <c r="HT25" s="66">
        <v>92.019779238567878</v>
      </c>
      <c r="HU25" s="66">
        <v>57.497510484029796</v>
      </c>
      <c r="HV25" s="66">
        <v>139.63686412201315</v>
      </c>
      <c r="HW25" s="20">
        <f t="shared" ref="HW25:HW33" si="171">HT25+HU25+HV25</f>
        <v>289.15415384461085</v>
      </c>
      <c r="HX25" s="66">
        <v>155.4744354748112</v>
      </c>
      <c r="HY25" s="66">
        <v>60.750084008272722</v>
      </c>
      <c r="HZ25" s="66">
        <v>98.983822734539586</v>
      </c>
      <c r="IA25" s="20">
        <f t="shared" ref="IA25:IA33" si="172">HX25+HY25+HZ25</f>
        <v>315.20834221762351</v>
      </c>
      <c r="IB25" s="66">
        <v>96.228602105243638</v>
      </c>
      <c r="IC25" s="66">
        <v>127.90550850714476</v>
      </c>
      <c r="ID25" s="66">
        <v>92.244747057770866</v>
      </c>
      <c r="IE25" s="20">
        <f t="shared" ref="IE25:IE33" si="173">IB25+IC25+ID25</f>
        <v>316.37885767015928</v>
      </c>
      <c r="IF25" s="66">
        <v>257.65143472605519</v>
      </c>
      <c r="IG25" s="66">
        <v>106.96260247567528</v>
      </c>
      <c r="IH25" s="66">
        <v>142.1642744001268</v>
      </c>
      <c r="II25" s="20">
        <f t="shared" ref="II25:II33" si="174">IF25+IG25+IH25</f>
        <v>506.77831160185724</v>
      </c>
      <c r="IJ25" s="23">
        <f t="shared" ref="IJ25:IJ33" si="175">II25+IE25+IA25+HW25</f>
        <v>1427.5196653342509</v>
      </c>
      <c r="IK25" s="66">
        <v>124.16809234836622</v>
      </c>
      <c r="IL25" s="66">
        <v>107.1377136330867</v>
      </c>
      <c r="IM25" s="66">
        <v>135.72923333322942</v>
      </c>
      <c r="IN25" s="20">
        <f t="shared" ref="IN25:IN33" si="176">IK25+IL25+IM25</f>
        <v>367.03503931468231</v>
      </c>
      <c r="IO25" s="66">
        <v>471.0395404168803</v>
      </c>
      <c r="IP25" s="66">
        <v>141.13957576649062</v>
      </c>
      <c r="IQ25" s="66">
        <v>202.8033494515694</v>
      </c>
      <c r="IR25" s="20">
        <f t="shared" ref="IR25:IR33" si="177">IO25+IP25+IQ25</f>
        <v>814.98246563494035</v>
      </c>
      <c r="IS25" s="66">
        <v>220.55146393013658</v>
      </c>
      <c r="IT25" s="66">
        <v>100.6897539745256</v>
      </c>
      <c r="IU25" s="66">
        <v>136.29480169268317</v>
      </c>
      <c r="IV25" s="20">
        <f t="shared" ref="IV25:IV33" si="178">IS25+IT25+IU25</f>
        <v>457.53601959734533</v>
      </c>
      <c r="IW25" s="66">
        <v>117.95305269355646</v>
      </c>
      <c r="IX25" s="66">
        <v>93.442215719157602</v>
      </c>
      <c r="IY25" s="66">
        <v>136.06827932831587</v>
      </c>
      <c r="IZ25" s="20">
        <f t="shared" ref="IZ25:IZ33" si="179">IW25+IX25+IY25</f>
        <v>347.46354774102997</v>
      </c>
      <c r="JA25" s="23">
        <f t="shared" ref="JA25:JA33" si="180">IZ25+IV25+IR25+IN25</f>
        <v>1987.017072287998</v>
      </c>
      <c r="JB25" s="20">
        <v>180.80948288066958</v>
      </c>
      <c r="JC25" s="20">
        <v>139.00950071859415</v>
      </c>
      <c r="JD25" s="20">
        <v>119.03981208908084</v>
      </c>
      <c r="JE25" s="20">
        <f t="shared" ref="JE25:JE33" si="181">JB25+JC25+JD25</f>
        <v>438.85879568834457</v>
      </c>
      <c r="JF25" s="20">
        <v>148.94417752311196</v>
      </c>
      <c r="JG25" s="20">
        <v>30.842127837105522</v>
      </c>
      <c r="JH25" s="20">
        <v>96.395397265452957</v>
      </c>
      <c r="JI25" s="20">
        <f t="shared" ref="JI25:JI33" si="182">JF25+JG25+JH25</f>
        <v>276.18170262567043</v>
      </c>
      <c r="JJ25" s="20">
        <v>75.406519600626979</v>
      </c>
      <c r="JK25" s="20">
        <v>80.350995642723603</v>
      </c>
      <c r="JL25" s="20">
        <v>68.03973824669724</v>
      </c>
      <c r="JM25" s="20">
        <f t="shared" ref="JM25:JM33" si="183">JJ25+JK25+JL25</f>
        <v>223.79725349004781</v>
      </c>
      <c r="JN25" s="20">
        <v>128.58462513613145</v>
      </c>
      <c r="JO25" s="20">
        <v>69.368741858955019</v>
      </c>
      <c r="JP25" s="20">
        <v>49.08589055430528</v>
      </c>
      <c r="JQ25" s="20">
        <f t="shared" ref="JQ25:JQ33" si="184">JN25+JO25+JP25</f>
        <v>247.03925754939175</v>
      </c>
      <c r="JR25" s="23">
        <f t="shared" ref="JR25:JR33" si="185">JQ25+JM25+JI25+JE25</f>
        <v>1185.8770093534545</v>
      </c>
      <c r="JS25" s="20">
        <v>139.32630285648548</v>
      </c>
      <c r="JT25" s="20">
        <v>130.8307233108026</v>
      </c>
      <c r="JU25" s="20">
        <v>57.959314940957633</v>
      </c>
      <c r="JV25" s="20">
        <f t="shared" ref="JV25:JV33" si="186">JS25+JT25+JU25</f>
        <v>328.11634110824576</v>
      </c>
      <c r="JW25" s="20">
        <v>84.76435039810913</v>
      </c>
      <c r="JX25" s="20">
        <v>68.872931696517597</v>
      </c>
      <c r="JY25" s="20">
        <v>98.043305203315214</v>
      </c>
      <c r="JZ25" s="20">
        <f t="shared" si="79"/>
        <v>251.68058729794194</v>
      </c>
      <c r="KA25" s="20">
        <v>121.34469833856707</v>
      </c>
      <c r="KB25" s="20">
        <v>80.608738151021129</v>
      </c>
      <c r="KC25" s="20">
        <v>95.962768317287299</v>
      </c>
      <c r="KD25" s="20">
        <f t="shared" si="80"/>
        <v>297.9162048068755</v>
      </c>
      <c r="KE25" s="20">
        <v>93.898321093928004</v>
      </c>
      <c r="KF25" s="20">
        <v>125.1309917020248</v>
      </c>
      <c r="KG25" s="20">
        <v>334.32944724234721</v>
      </c>
      <c r="KH25" s="20">
        <f t="shared" ref="KH25:KH33" si="187">KE25+KF25+KG25</f>
        <v>553.35876003830003</v>
      </c>
      <c r="KI25" s="23">
        <f t="shared" ref="KI25:KI33" si="188">KH25+KD25+JZ25+JV25</f>
        <v>1431.0718932513632</v>
      </c>
      <c r="KJ25" s="20">
        <v>96.852142679596398</v>
      </c>
      <c r="KK25" s="20">
        <v>71.360990344480712</v>
      </c>
      <c r="KL25" s="20">
        <v>63.739495498074987</v>
      </c>
      <c r="KM25" s="20">
        <f t="shared" ref="KM25:KM33" si="189">KJ25+KK25+KL25</f>
        <v>231.95262852215211</v>
      </c>
      <c r="KN25" s="20">
        <v>20.381814387512257</v>
      </c>
    </row>
    <row r="26" spans="1:300" s="7" customFormat="1">
      <c r="A26" s="12" t="s">
        <v>17</v>
      </c>
      <c r="B26" s="16">
        <v>26.421655836311754</v>
      </c>
      <c r="C26" s="19">
        <v>30.441492908183683</v>
      </c>
      <c r="D26" s="19">
        <v>41.557332631816678</v>
      </c>
      <c r="E26" s="81">
        <v>56.242947725485337</v>
      </c>
      <c r="F26" s="81">
        <v>144.95472971368102</v>
      </c>
      <c r="G26" s="17">
        <v>18.979366340443615</v>
      </c>
      <c r="H26" s="18">
        <v>14.852706954641711</v>
      </c>
      <c r="I26" s="18">
        <v>24.053128492783337</v>
      </c>
      <c r="J26" s="18">
        <f>I26+H26+G26</f>
        <v>57.885201787868667</v>
      </c>
      <c r="K26" s="18">
        <v>21.176082339626323</v>
      </c>
      <c r="L26" s="18">
        <v>19.602933023286564</v>
      </c>
      <c r="M26" s="18">
        <v>35.731008204114524</v>
      </c>
      <c r="N26" s="18">
        <f>M26+L26+K26</f>
        <v>76.510023567027403</v>
      </c>
      <c r="O26" s="18">
        <v>221.33950729547723</v>
      </c>
      <c r="P26" s="18">
        <v>14.391673885919138</v>
      </c>
      <c r="Q26" s="18">
        <v>19.004083047289384</v>
      </c>
      <c r="R26" s="18">
        <f>Q26+P26+O26</f>
        <v>254.73526422868576</v>
      </c>
      <c r="S26" s="18">
        <v>33.318670937840565</v>
      </c>
      <c r="T26" s="18">
        <v>23.885629550299072</v>
      </c>
      <c r="U26" s="18">
        <v>28.553785882299763</v>
      </c>
      <c r="V26" s="18">
        <f>U26+T26+S26</f>
        <v>85.758086370439401</v>
      </c>
      <c r="W26" s="19">
        <f>V26+R26+N26+J26</f>
        <v>474.88857595402123</v>
      </c>
      <c r="X26" s="17">
        <v>13.756959342057542</v>
      </c>
      <c r="Y26" s="18">
        <v>18.286157436396365</v>
      </c>
      <c r="Z26" s="18">
        <v>17.037240237443232</v>
      </c>
      <c r="AA26" s="18">
        <f>X26+Y26+Z26</f>
        <v>49.080357015897135</v>
      </c>
      <c r="AB26" s="18">
        <v>21.412030111527383</v>
      </c>
      <c r="AC26" s="18">
        <v>48.339430567934272</v>
      </c>
      <c r="AD26" s="18">
        <v>58.352456121997307</v>
      </c>
      <c r="AE26" s="18">
        <f>AB26+AC26+AD26</f>
        <v>128.10391680145898</v>
      </c>
      <c r="AF26" s="18">
        <v>39.471077544839225</v>
      </c>
      <c r="AG26" s="18">
        <v>26.122093225297547</v>
      </c>
      <c r="AH26" s="18">
        <v>22.574480708771471</v>
      </c>
      <c r="AI26" s="18">
        <f>AF26+AG26+AH26</f>
        <v>88.16765147890824</v>
      </c>
      <c r="AJ26" s="18">
        <v>39.594554792334868</v>
      </c>
      <c r="AK26" s="18">
        <v>57.080873606835972</v>
      </c>
      <c r="AL26" s="18">
        <v>82.926429295405541</v>
      </c>
      <c r="AM26" s="18">
        <f>AL26+AK26+AJ26</f>
        <v>179.60185769457638</v>
      </c>
      <c r="AN26" s="19">
        <f>AM26+AI26+AE26+AA26</f>
        <v>444.95378299084075</v>
      </c>
      <c r="AO26" s="16">
        <v>20.324009819465903</v>
      </c>
      <c r="AP26" s="16">
        <v>78.394412810178295</v>
      </c>
      <c r="AQ26" s="16">
        <v>62.026412958625748</v>
      </c>
      <c r="AR26" s="16">
        <f>AO26+AP26+AQ26</f>
        <v>160.74483558826995</v>
      </c>
      <c r="AS26" s="16">
        <v>74.988638819988452</v>
      </c>
      <c r="AT26" s="16">
        <v>174.23859285623442</v>
      </c>
      <c r="AU26" s="16">
        <v>123.92385841219176</v>
      </c>
      <c r="AV26" s="16">
        <f>AS26+AT26+AU26</f>
        <v>373.15109008841461</v>
      </c>
      <c r="AW26" s="16">
        <v>125.11203427817142</v>
      </c>
      <c r="AX26" s="16">
        <v>238.48586115192168</v>
      </c>
      <c r="AY26" s="16">
        <v>159.20608763209177</v>
      </c>
      <c r="AZ26" s="16">
        <f>AW26+AX26+AY26</f>
        <v>522.8039830621849</v>
      </c>
      <c r="BA26" s="16">
        <v>191.5749711874621</v>
      </c>
      <c r="BB26" s="16">
        <v>116.55819569441466</v>
      </c>
      <c r="BC26" s="16">
        <v>126.73059860185087</v>
      </c>
      <c r="BD26" s="16">
        <f>BA26+BB26+BC26</f>
        <v>434.86376548372766</v>
      </c>
      <c r="BE26" s="19">
        <f>BD26+AZ26+AV26+AR26</f>
        <v>1491.5636742225972</v>
      </c>
      <c r="BF26" s="16">
        <v>61.98115009519028</v>
      </c>
      <c r="BG26" s="16">
        <v>95.064982161330491</v>
      </c>
      <c r="BH26" s="16">
        <v>193.31726077775372</v>
      </c>
      <c r="BI26" s="16">
        <f>BF26+BG26+BH26</f>
        <v>350.36339303427451</v>
      </c>
      <c r="BJ26" s="16">
        <v>114.42994817096016</v>
      </c>
      <c r="BK26" s="16">
        <v>109.71266899009832</v>
      </c>
      <c r="BL26" s="16">
        <v>134.49370435777854</v>
      </c>
      <c r="BM26" s="16">
        <f>BJ26+BK26+BL26</f>
        <v>358.63632151883701</v>
      </c>
      <c r="BN26" s="16">
        <v>117.56930682668484</v>
      </c>
      <c r="BO26" s="16">
        <v>152.78759646979236</v>
      </c>
      <c r="BP26" s="16">
        <v>191.02851067212745</v>
      </c>
      <c r="BQ26" s="16">
        <f>BN26+BO26+BP26</f>
        <v>461.38541396860467</v>
      </c>
      <c r="BR26" s="16">
        <v>176.81716578240133</v>
      </c>
      <c r="BS26" s="16">
        <v>215.03629948604785</v>
      </c>
      <c r="BT26" s="16">
        <v>89.818295268808129</v>
      </c>
      <c r="BU26" s="16">
        <f>BR26+BS26+BT26</f>
        <v>481.67176053725734</v>
      </c>
      <c r="BV26" s="19">
        <f>BU26+BQ26+BM26+BI26</f>
        <v>1652.0568890589734</v>
      </c>
      <c r="BW26" s="16">
        <v>56.09617776820118</v>
      </c>
      <c r="BX26" s="16">
        <v>53.814700129006482</v>
      </c>
      <c r="BY26" s="16">
        <v>433.05071605239078</v>
      </c>
      <c r="BZ26" s="16">
        <f>BW26+BX26+BY26</f>
        <v>542.96159394959841</v>
      </c>
      <c r="CA26" s="16">
        <v>107.56905224905424</v>
      </c>
      <c r="CB26" s="16">
        <v>77.977432388210744</v>
      </c>
      <c r="CC26" s="16">
        <v>185.24712413786412</v>
      </c>
      <c r="CD26" s="16">
        <f>CA26+CB26+CC26</f>
        <v>370.79360877512909</v>
      </c>
      <c r="CE26" s="16">
        <v>115.72530253616023</v>
      </c>
      <c r="CF26" s="16">
        <v>60.226858366647249</v>
      </c>
      <c r="CG26" s="16">
        <v>64.754297133865037</v>
      </c>
      <c r="CH26" s="16">
        <f>CE26+CF26+CG26</f>
        <v>240.7064580366725</v>
      </c>
      <c r="CI26" s="16">
        <v>139.72515205405921</v>
      </c>
      <c r="CJ26" s="16">
        <v>25.864793112693008</v>
      </c>
      <c r="CK26" s="16">
        <v>56.516684454870628</v>
      </c>
      <c r="CL26" s="16">
        <f>CI26+CJ26+CK26</f>
        <v>222.10662962162286</v>
      </c>
      <c r="CM26" s="19">
        <f>CL26+CH26+CD26+BZ26</f>
        <v>1376.5682903830229</v>
      </c>
      <c r="CN26" s="16">
        <v>34.022971040163966</v>
      </c>
      <c r="CO26" s="16">
        <v>9.280049267184614</v>
      </c>
      <c r="CP26" s="16">
        <v>27.368260408346565</v>
      </c>
      <c r="CQ26" s="16">
        <f>CN26+CO26+CP26</f>
        <v>70.671280715695147</v>
      </c>
      <c r="CR26" s="16">
        <v>29.029978308649454</v>
      </c>
      <c r="CS26" s="16">
        <v>32.98381525720449</v>
      </c>
      <c r="CT26" s="16">
        <v>40.187776704545392</v>
      </c>
      <c r="CU26" s="16">
        <f>CR26+CS26+CT26</f>
        <v>102.20157027039934</v>
      </c>
      <c r="CV26" s="16">
        <v>18.607816586411968</v>
      </c>
      <c r="CW26" s="16">
        <v>36.398061307780367</v>
      </c>
      <c r="CX26" s="16">
        <v>23.485769961582701</v>
      </c>
      <c r="CY26" s="16">
        <f>CV26+CW26+CX26</f>
        <v>78.491647855775042</v>
      </c>
      <c r="CZ26" s="16">
        <v>81.377600110370452</v>
      </c>
      <c r="DA26" s="16">
        <v>17.399836456284856</v>
      </c>
      <c r="DB26" s="16">
        <v>33.784836395004959</v>
      </c>
      <c r="DC26" s="16">
        <f>CZ26+DA26+DB26</f>
        <v>132.56227296166026</v>
      </c>
      <c r="DD26" s="19">
        <f>DC26+CY26+CU26+CQ26</f>
        <v>383.92677180352985</v>
      </c>
      <c r="DE26" s="16">
        <v>38.859191359556377</v>
      </c>
      <c r="DF26" s="16">
        <v>20.616235342590929</v>
      </c>
      <c r="DG26" s="16">
        <v>30.663336021707195</v>
      </c>
      <c r="DH26" s="16">
        <f>DE26+DF26+DG26</f>
        <v>90.138762723854498</v>
      </c>
      <c r="DI26" s="16">
        <v>13.554594988468395</v>
      </c>
      <c r="DJ26" s="16">
        <v>14.066844305576057</v>
      </c>
      <c r="DK26" s="16">
        <v>21.545587062471967</v>
      </c>
      <c r="DL26" s="16">
        <f>DI26+DJ26+DK26</f>
        <v>49.167026356516416</v>
      </c>
      <c r="DM26" s="16">
        <v>19.643876907709384</v>
      </c>
      <c r="DN26" s="16">
        <v>16.284242404198213</v>
      </c>
      <c r="DO26" s="16">
        <v>20.904371742446436</v>
      </c>
      <c r="DP26" s="16">
        <f>DM26+DN26+DO26</f>
        <v>56.83249105435403</v>
      </c>
      <c r="DQ26" s="16">
        <v>31.973878261080934</v>
      </c>
      <c r="DR26" s="16">
        <v>20.23425437820995</v>
      </c>
      <c r="DS26" s="16">
        <v>60.278951515842287</v>
      </c>
      <c r="DT26" s="16">
        <f>DQ26+DR26+DS26</f>
        <v>112.48708415513318</v>
      </c>
      <c r="DU26" s="19">
        <f>DT26+DP26+DL26+DH26</f>
        <v>308.62536428985811</v>
      </c>
      <c r="DV26" s="16">
        <v>23.19126017692507</v>
      </c>
      <c r="DW26" s="16">
        <v>14.809883347207638</v>
      </c>
      <c r="DX26" s="16">
        <v>21.613893375561776</v>
      </c>
      <c r="DY26" s="16">
        <f>DV26+DW26+DX26</f>
        <v>59.615036899694488</v>
      </c>
      <c r="DZ26" s="16">
        <v>14.398558745822063</v>
      </c>
      <c r="EA26" s="16">
        <v>16.708689315166612</v>
      </c>
      <c r="EB26" s="16">
        <v>31.533911154671955</v>
      </c>
      <c r="EC26" s="16">
        <f>DZ26+EA26+EB26</f>
        <v>62.641159215660629</v>
      </c>
      <c r="ED26" s="16">
        <v>22.929558188122041</v>
      </c>
      <c r="EE26" s="16">
        <v>21.577610270140319</v>
      </c>
      <c r="EF26" s="16">
        <v>56.167672178940116</v>
      </c>
      <c r="EG26" s="16">
        <f>ED26+EE26+EF26</f>
        <v>100.67484063720246</v>
      </c>
      <c r="EH26" s="16">
        <v>14.4191352669077</v>
      </c>
      <c r="EI26" s="16">
        <v>11.578832595350706</v>
      </c>
      <c r="EJ26" s="16">
        <v>48.174227859422032</v>
      </c>
      <c r="EK26" s="16">
        <f>EH26+EI26+EJ26</f>
        <v>74.172195721680438</v>
      </c>
      <c r="EL26" s="19">
        <f>EK26+EG26+EC26+DY26</f>
        <v>297.10323247423804</v>
      </c>
      <c r="EM26" s="16">
        <v>9.4531942478946469</v>
      </c>
      <c r="EN26" s="16">
        <v>12.584246073680781</v>
      </c>
      <c r="EO26" s="16">
        <v>14.860274552836126</v>
      </c>
      <c r="EP26" s="16">
        <f>EM26+EN26+EO26</f>
        <v>36.897714874411555</v>
      </c>
      <c r="EQ26" s="16">
        <v>17.237090875291365</v>
      </c>
      <c r="ER26" s="16">
        <v>13.400113481844548</v>
      </c>
      <c r="ES26" s="16">
        <v>19.526702503879889</v>
      </c>
      <c r="ET26" s="16">
        <f>EQ26+ER26+ES26</f>
        <v>50.163906861015803</v>
      </c>
      <c r="EU26" s="16">
        <v>23.861462615584472</v>
      </c>
      <c r="EV26" s="16">
        <v>11.077650612229506</v>
      </c>
      <c r="EW26" s="16">
        <v>14.064023562780569</v>
      </c>
      <c r="EX26" s="16">
        <f>EU26+EV26+EW26</f>
        <v>49.003136790594546</v>
      </c>
      <c r="EY26" s="16">
        <v>38.9248201136364</v>
      </c>
      <c r="EZ26" s="16">
        <v>6.6626366275087543</v>
      </c>
      <c r="FA26" s="16">
        <v>26.970814392614518</v>
      </c>
      <c r="FB26" s="16">
        <f>EY26+EZ26+FA26</f>
        <v>72.558271133759675</v>
      </c>
      <c r="FC26" s="19">
        <f>FB26+EX26+ET26+EP26</f>
        <v>208.62302965978157</v>
      </c>
      <c r="FD26" s="16">
        <v>24.017827401273614</v>
      </c>
      <c r="FE26" s="16">
        <v>8.8484995735034069</v>
      </c>
      <c r="FF26" s="16">
        <v>16.442706863399088</v>
      </c>
      <c r="FG26" s="16">
        <f>FD26+FE26+FF26</f>
        <v>49.309033838176113</v>
      </c>
      <c r="FH26" s="16">
        <v>34.788291244314465</v>
      </c>
      <c r="FI26" s="16">
        <v>215.40628659949579</v>
      </c>
      <c r="FJ26" s="16">
        <v>34.408482380007214</v>
      </c>
      <c r="FK26" s="16">
        <f>FH26+FI26+FJ26</f>
        <v>284.60306022381747</v>
      </c>
      <c r="FL26" s="16">
        <v>34.84435565584279</v>
      </c>
      <c r="FM26" s="16">
        <v>46.096493034134355</v>
      </c>
      <c r="FN26" s="16">
        <v>22.505974282811611</v>
      </c>
      <c r="FO26" s="16">
        <f>FL26+FM26+FN26</f>
        <v>103.44682297278875</v>
      </c>
      <c r="FP26" s="16">
        <v>36.280522634196217</v>
      </c>
      <c r="FQ26" s="16">
        <v>15.2148015830674</v>
      </c>
      <c r="FR26" s="16">
        <v>30.021069841587433</v>
      </c>
      <c r="FS26" s="16">
        <f>FP26+FQ26+FR26</f>
        <v>81.516394058851048</v>
      </c>
      <c r="FT26" s="19">
        <f>FS26+FO26+FK26+FG26</f>
        <v>518.8753110936334</v>
      </c>
      <c r="FU26" s="16">
        <v>34.77986328055097</v>
      </c>
      <c r="FV26" s="16">
        <v>8.1293358829755142</v>
      </c>
      <c r="FW26" s="16">
        <v>30.945607235802704</v>
      </c>
      <c r="FX26" s="16">
        <f>FU26+FV26+FW26</f>
        <v>73.854806399329192</v>
      </c>
      <c r="FY26" s="16">
        <v>16.144932330519524</v>
      </c>
      <c r="FZ26" s="16">
        <v>20.960153489822737</v>
      </c>
      <c r="GA26" s="16">
        <v>60.625157094430499</v>
      </c>
      <c r="GB26" s="16">
        <f>FY26+FZ26+GA26</f>
        <v>97.730242914772759</v>
      </c>
      <c r="GC26" s="16">
        <v>18.036068574467105</v>
      </c>
      <c r="GD26" s="16">
        <v>11.305694257680884</v>
      </c>
      <c r="GE26" s="16">
        <v>7.2620145411411015</v>
      </c>
      <c r="GF26" s="16">
        <f>GC26+GD26+GE26</f>
        <v>36.603777373289091</v>
      </c>
      <c r="GG26" s="16">
        <v>9.8594755167882706</v>
      </c>
      <c r="GH26" s="16">
        <v>13.438042672420401</v>
      </c>
      <c r="GI26" s="16">
        <v>10.977525142778257</v>
      </c>
      <c r="GJ26" s="16">
        <f>GG26+GH26+GI26</f>
        <v>34.275043331986929</v>
      </c>
      <c r="GK26" s="19">
        <f>GJ26+GF26+GB26+FX26</f>
        <v>242.46387001937796</v>
      </c>
      <c r="GL26" s="16">
        <v>4.3483586276925905</v>
      </c>
      <c r="GM26" s="16">
        <v>11.023785304527898</v>
      </c>
      <c r="GN26" s="16">
        <v>9.7818040867560079</v>
      </c>
      <c r="GO26" s="16">
        <f>GL26+GM26+GN26</f>
        <v>25.153948018976497</v>
      </c>
      <c r="GP26" s="16">
        <v>6.8799606048071666</v>
      </c>
      <c r="GQ26" s="16">
        <v>29.91364443791127</v>
      </c>
      <c r="GR26" s="16">
        <v>24.362484980800989</v>
      </c>
      <c r="GS26" s="16">
        <f>GP26+GQ26+GR26</f>
        <v>61.156090023519425</v>
      </c>
      <c r="GT26" s="16">
        <v>19.65947960712332</v>
      </c>
      <c r="GU26" s="16">
        <v>9.0653687460464347</v>
      </c>
      <c r="GV26" s="16">
        <v>11.921384952759032</v>
      </c>
      <c r="GW26" s="16">
        <f t="shared" si="163"/>
        <v>40.646233305928789</v>
      </c>
      <c r="GX26" s="16">
        <v>10.293385145948269</v>
      </c>
      <c r="GY26" s="16">
        <v>33.296867473424584</v>
      </c>
      <c r="GZ26" s="16">
        <v>36.876007234841474</v>
      </c>
      <c r="HA26" s="16">
        <f t="shared" si="164"/>
        <v>80.466259854214329</v>
      </c>
      <c r="HB26" s="19">
        <f t="shared" si="165"/>
        <v>207.42253120263905</v>
      </c>
      <c r="HC26" s="16">
        <v>5.1147840047447888</v>
      </c>
      <c r="HD26" s="16">
        <v>5.7271400456517183</v>
      </c>
      <c r="HE26" s="16">
        <v>24.779763814141923</v>
      </c>
      <c r="HF26" s="16">
        <f t="shared" si="166"/>
        <v>35.62168786453843</v>
      </c>
      <c r="HG26" s="16">
        <v>28.464692338020175</v>
      </c>
      <c r="HH26" s="16">
        <v>22.244472195794113</v>
      </c>
      <c r="HI26" s="16">
        <v>14.010431151991739</v>
      </c>
      <c r="HJ26" s="16">
        <f t="shared" si="167"/>
        <v>64.719595685806027</v>
      </c>
      <c r="HK26" s="16">
        <v>21.025918007485316</v>
      </c>
      <c r="HL26" s="16">
        <v>49.238074405985543</v>
      </c>
      <c r="HM26" s="16">
        <v>47.903536426325402</v>
      </c>
      <c r="HN26" s="16">
        <f t="shared" si="168"/>
        <v>118.16752883979626</v>
      </c>
      <c r="HO26" s="16">
        <v>17.319667433672656</v>
      </c>
      <c r="HP26" s="16">
        <v>14.676452437072752</v>
      </c>
      <c r="HQ26" s="16">
        <v>7.977693516370544</v>
      </c>
      <c r="HR26" s="16">
        <f t="shared" si="169"/>
        <v>39.973813387115953</v>
      </c>
      <c r="HS26" s="19">
        <f t="shared" si="170"/>
        <v>258.48262577725671</v>
      </c>
      <c r="HT26" s="67">
        <v>34.744056367782477</v>
      </c>
      <c r="HU26" s="67">
        <v>16.875165330524627</v>
      </c>
      <c r="HV26" s="67">
        <v>66.997771575239156</v>
      </c>
      <c r="HW26" s="16">
        <f t="shared" si="171"/>
        <v>118.61699327354626</v>
      </c>
      <c r="HX26" s="67">
        <v>17.359056535946369</v>
      </c>
      <c r="HY26" s="67">
        <v>25.403432894474495</v>
      </c>
      <c r="HZ26" s="67">
        <v>19.789298919916352</v>
      </c>
      <c r="IA26" s="16">
        <f t="shared" si="172"/>
        <v>62.551788350337219</v>
      </c>
      <c r="IB26" s="67">
        <v>17.99908775302557</v>
      </c>
      <c r="IC26" s="67">
        <v>14.011987267809575</v>
      </c>
      <c r="ID26" s="67">
        <v>36.916308195497564</v>
      </c>
      <c r="IE26" s="16">
        <f t="shared" si="173"/>
        <v>68.927383216332714</v>
      </c>
      <c r="IF26" s="67">
        <v>21.473019638721155</v>
      </c>
      <c r="IG26" s="67">
        <v>15.157650613805904</v>
      </c>
      <c r="IH26" s="67">
        <v>14.523023882443772</v>
      </c>
      <c r="II26" s="16">
        <f t="shared" si="174"/>
        <v>51.153694134970834</v>
      </c>
      <c r="IJ26" s="19">
        <f t="shared" si="175"/>
        <v>301.24985897518701</v>
      </c>
      <c r="IK26" s="67">
        <v>19.472575592699776</v>
      </c>
      <c r="IL26" s="67">
        <v>43.351903232898565</v>
      </c>
      <c r="IM26" s="67">
        <v>28.36522595010814</v>
      </c>
      <c r="IN26" s="16">
        <f t="shared" si="176"/>
        <v>91.189704775706474</v>
      </c>
      <c r="IO26" s="67">
        <v>5.0373593745606726</v>
      </c>
      <c r="IP26" s="67">
        <v>21.183404498345972</v>
      </c>
      <c r="IQ26" s="67">
        <v>12.981924815785113</v>
      </c>
      <c r="IR26" s="16">
        <f t="shared" si="177"/>
        <v>39.202688688691758</v>
      </c>
      <c r="IS26" s="67">
        <v>6.7857964925376955</v>
      </c>
      <c r="IT26" s="67">
        <v>9.5045940383366698</v>
      </c>
      <c r="IU26" s="67">
        <v>47.745804528000896</v>
      </c>
      <c r="IV26" s="16">
        <f t="shared" si="178"/>
        <v>64.036195058875265</v>
      </c>
      <c r="IW26" s="67">
        <v>15.505593364453972</v>
      </c>
      <c r="IX26" s="67">
        <v>12.370639902240994</v>
      </c>
      <c r="IY26" s="67">
        <v>21.252519328878275</v>
      </c>
      <c r="IZ26" s="16">
        <f t="shared" si="179"/>
        <v>49.128752595573246</v>
      </c>
      <c r="JA26" s="19">
        <f t="shared" si="180"/>
        <v>243.55734111884675</v>
      </c>
      <c r="JB26" s="16">
        <v>37.327392105260429</v>
      </c>
      <c r="JC26" s="16">
        <v>35.507656414794738</v>
      </c>
      <c r="JD26" s="16">
        <v>47.156977862705759</v>
      </c>
      <c r="JE26" s="16">
        <f t="shared" si="181"/>
        <v>119.99202638276093</v>
      </c>
      <c r="JF26" s="16">
        <v>11.868727128635925</v>
      </c>
      <c r="JG26" s="16">
        <v>11.357388719878516</v>
      </c>
      <c r="JH26" s="16">
        <v>11.974615431811559</v>
      </c>
      <c r="JI26" s="16">
        <f t="shared" si="182"/>
        <v>35.200731280325996</v>
      </c>
      <c r="JJ26" s="16">
        <v>45.199849300808353</v>
      </c>
      <c r="JK26" s="16">
        <v>17.259277646830249</v>
      </c>
      <c r="JL26" s="16">
        <v>28.796588281190083</v>
      </c>
      <c r="JM26" s="16">
        <f t="shared" si="183"/>
        <v>91.255715228828677</v>
      </c>
      <c r="JN26" s="16">
        <v>67.070988572626447</v>
      </c>
      <c r="JO26" s="16">
        <v>10.846142348772643</v>
      </c>
      <c r="JP26" s="16">
        <v>13.913888851049785</v>
      </c>
      <c r="JQ26" s="16">
        <f t="shared" si="184"/>
        <v>91.831019772448883</v>
      </c>
      <c r="JR26" s="19">
        <f t="shared" si="185"/>
        <v>338.27949266436445</v>
      </c>
      <c r="JS26" s="16">
        <v>42.96565714596872</v>
      </c>
      <c r="JT26" s="16">
        <v>26.311338639514428</v>
      </c>
      <c r="JU26" s="16">
        <v>22.6605190918768</v>
      </c>
      <c r="JV26" s="16">
        <f t="shared" si="186"/>
        <v>91.937514877359945</v>
      </c>
      <c r="JW26" s="16">
        <v>48.402452667154094</v>
      </c>
      <c r="JX26" s="16">
        <v>50.742062960482251</v>
      </c>
      <c r="JY26" s="16">
        <v>31.871388310845013</v>
      </c>
      <c r="JZ26" s="16">
        <f t="shared" si="79"/>
        <v>131.01590393848136</v>
      </c>
      <c r="KA26" s="16">
        <v>59.98543847154405</v>
      </c>
      <c r="KB26" s="16">
        <v>22.018790574845461</v>
      </c>
      <c r="KC26" s="16">
        <v>64.154271588021459</v>
      </c>
      <c r="KD26" s="16">
        <f t="shared" si="80"/>
        <v>146.15850063441098</v>
      </c>
      <c r="KE26" s="16">
        <v>32.319862099466725</v>
      </c>
      <c r="KF26" s="16">
        <v>32.580018869635914</v>
      </c>
      <c r="KG26" s="16">
        <v>22.614959275601663</v>
      </c>
      <c r="KH26" s="16">
        <f t="shared" si="187"/>
        <v>87.514840244704303</v>
      </c>
      <c r="KI26" s="19">
        <f t="shared" si="188"/>
        <v>456.6267596949566</v>
      </c>
      <c r="KJ26" s="16">
        <v>6.8667128614450128</v>
      </c>
      <c r="KK26" s="16">
        <v>8.8976563483533848</v>
      </c>
      <c r="KL26" s="16">
        <v>31.930390626997237</v>
      </c>
      <c r="KM26" s="16">
        <f t="shared" si="189"/>
        <v>47.694759836795633</v>
      </c>
      <c r="KN26" s="16">
        <v>9.4237392887941702</v>
      </c>
    </row>
    <row r="27" spans="1:300" s="7" customFormat="1">
      <c r="A27" s="10" t="s">
        <v>19</v>
      </c>
      <c r="B27" s="76">
        <v>0</v>
      </c>
      <c r="C27" s="75">
        <v>0</v>
      </c>
      <c r="D27" s="75">
        <v>0</v>
      </c>
      <c r="E27" s="101">
        <v>0</v>
      </c>
      <c r="F27" s="101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5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v>0</v>
      </c>
      <c r="AN27" s="75">
        <v>0</v>
      </c>
      <c r="AO27" s="75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v>0</v>
      </c>
      <c r="BA27" s="76">
        <v>0</v>
      </c>
      <c r="BB27" s="76">
        <v>0</v>
      </c>
      <c r="BC27" s="76">
        <v>0</v>
      </c>
      <c r="BD27" s="76">
        <v>0</v>
      </c>
      <c r="BE27" s="75">
        <v>0</v>
      </c>
      <c r="BF27" s="75">
        <v>0</v>
      </c>
      <c r="BG27" s="75">
        <v>0</v>
      </c>
      <c r="BH27" s="75">
        <v>0</v>
      </c>
      <c r="BI27" s="76">
        <v>0</v>
      </c>
      <c r="BJ27" s="76">
        <v>0</v>
      </c>
      <c r="BK27" s="76">
        <v>0</v>
      </c>
      <c r="BL27" s="76">
        <v>0</v>
      </c>
      <c r="BM27" s="76">
        <v>0</v>
      </c>
      <c r="BN27" s="76">
        <v>0</v>
      </c>
      <c r="BO27" s="76">
        <v>0</v>
      </c>
      <c r="BP27" s="76">
        <v>0</v>
      </c>
      <c r="BQ27" s="76">
        <v>0</v>
      </c>
      <c r="BR27" s="76">
        <v>0</v>
      </c>
      <c r="BS27" s="76">
        <v>0</v>
      </c>
      <c r="BT27" s="76">
        <v>0</v>
      </c>
      <c r="BU27" s="76">
        <v>0</v>
      </c>
      <c r="BV27" s="75">
        <v>0</v>
      </c>
      <c r="BW27" s="76">
        <v>0</v>
      </c>
      <c r="BX27" s="76">
        <v>0</v>
      </c>
      <c r="BY27" s="76">
        <v>0</v>
      </c>
      <c r="BZ27" s="76">
        <v>0</v>
      </c>
      <c r="CA27" s="76">
        <v>0</v>
      </c>
      <c r="CB27" s="76">
        <v>0</v>
      </c>
      <c r="CC27" s="76">
        <v>0</v>
      </c>
      <c r="CD27" s="76">
        <v>0</v>
      </c>
      <c r="CE27" s="76">
        <v>0</v>
      </c>
      <c r="CF27" s="76">
        <v>0</v>
      </c>
      <c r="CG27" s="76">
        <v>0</v>
      </c>
      <c r="CH27" s="76">
        <v>0</v>
      </c>
      <c r="CI27" s="76">
        <v>0</v>
      </c>
      <c r="CJ27" s="76">
        <v>0</v>
      </c>
      <c r="CK27" s="76">
        <v>0</v>
      </c>
      <c r="CL27" s="76">
        <v>0</v>
      </c>
      <c r="CM27" s="75">
        <v>0</v>
      </c>
      <c r="CN27" s="76">
        <v>0</v>
      </c>
      <c r="CO27" s="76">
        <v>0</v>
      </c>
      <c r="CP27" s="76">
        <v>0</v>
      </c>
      <c r="CQ27" s="76">
        <v>0</v>
      </c>
      <c r="CR27" s="76">
        <v>0</v>
      </c>
      <c r="CS27" s="76">
        <v>0</v>
      </c>
      <c r="CT27" s="76">
        <v>0</v>
      </c>
      <c r="CU27" s="76">
        <v>0</v>
      </c>
      <c r="CV27" s="76">
        <v>0</v>
      </c>
      <c r="CW27" s="76">
        <v>0</v>
      </c>
      <c r="CX27" s="76">
        <v>0</v>
      </c>
      <c r="CY27" s="76">
        <v>0</v>
      </c>
      <c r="CZ27" s="76">
        <v>0</v>
      </c>
      <c r="DA27" s="76">
        <v>0</v>
      </c>
      <c r="DB27" s="76">
        <v>0</v>
      </c>
      <c r="DC27" s="76">
        <v>0</v>
      </c>
      <c r="DD27" s="75">
        <v>0</v>
      </c>
      <c r="DE27" s="76">
        <v>0</v>
      </c>
      <c r="DF27" s="76">
        <v>0</v>
      </c>
      <c r="DG27" s="76">
        <v>0</v>
      </c>
      <c r="DH27" s="76">
        <v>0</v>
      </c>
      <c r="DI27" s="76">
        <v>0</v>
      </c>
      <c r="DJ27" s="76">
        <v>0</v>
      </c>
      <c r="DK27" s="76">
        <v>0</v>
      </c>
      <c r="DL27" s="76">
        <v>0</v>
      </c>
      <c r="DM27" s="76">
        <v>0</v>
      </c>
      <c r="DN27" s="76">
        <v>0</v>
      </c>
      <c r="DO27" s="76">
        <v>0</v>
      </c>
      <c r="DP27" s="76">
        <v>0</v>
      </c>
      <c r="DQ27" s="76">
        <v>0</v>
      </c>
      <c r="DR27" s="76">
        <v>0</v>
      </c>
      <c r="DS27" s="76">
        <v>0</v>
      </c>
      <c r="DT27" s="76">
        <v>0</v>
      </c>
      <c r="DU27" s="75">
        <v>0</v>
      </c>
      <c r="DV27" s="76">
        <v>0</v>
      </c>
      <c r="DW27" s="76">
        <v>0</v>
      </c>
      <c r="DX27" s="76">
        <v>0</v>
      </c>
      <c r="DY27" s="76">
        <v>0</v>
      </c>
      <c r="DZ27" s="76">
        <v>0</v>
      </c>
      <c r="EA27" s="76">
        <v>0</v>
      </c>
      <c r="EB27" s="76">
        <v>0</v>
      </c>
      <c r="EC27" s="76">
        <v>0</v>
      </c>
      <c r="ED27" s="76">
        <v>0</v>
      </c>
      <c r="EE27" s="76">
        <v>0</v>
      </c>
      <c r="EF27" s="76">
        <v>0</v>
      </c>
      <c r="EG27" s="76">
        <v>0</v>
      </c>
      <c r="EH27" s="76">
        <v>0</v>
      </c>
      <c r="EI27" s="76">
        <v>0</v>
      </c>
      <c r="EJ27" s="76">
        <v>0</v>
      </c>
      <c r="EK27" s="76">
        <v>0</v>
      </c>
      <c r="EL27" s="75">
        <v>0</v>
      </c>
      <c r="EM27" s="76">
        <v>0</v>
      </c>
      <c r="EN27" s="76">
        <v>0</v>
      </c>
      <c r="EO27" s="76">
        <v>0</v>
      </c>
      <c r="EP27" s="76">
        <v>0</v>
      </c>
      <c r="EQ27" s="76">
        <v>0</v>
      </c>
      <c r="ER27" s="76">
        <v>0</v>
      </c>
      <c r="ES27" s="76">
        <v>0</v>
      </c>
      <c r="ET27" s="76">
        <v>0</v>
      </c>
      <c r="EU27" s="76">
        <v>0</v>
      </c>
      <c r="EV27" s="76">
        <v>0</v>
      </c>
      <c r="EW27" s="76">
        <v>0</v>
      </c>
      <c r="EX27" s="76">
        <v>0</v>
      </c>
      <c r="EY27" s="76">
        <v>0</v>
      </c>
      <c r="EZ27" s="76">
        <v>0</v>
      </c>
      <c r="FA27" s="76">
        <v>0</v>
      </c>
      <c r="FB27" s="76">
        <v>0</v>
      </c>
      <c r="FC27" s="75">
        <v>0</v>
      </c>
      <c r="FD27" s="76">
        <v>0</v>
      </c>
      <c r="FE27" s="76">
        <v>0</v>
      </c>
      <c r="FF27" s="76">
        <v>0</v>
      </c>
      <c r="FG27" s="76">
        <v>0</v>
      </c>
      <c r="FH27" s="76">
        <v>0</v>
      </c>
      <c r="FI27" s="76">
        <v>0</v>
      </c>
      <c r="FJ27" s="76">
        <v>0</v>
      </c>
      <c r="FK27" s="76">
        <v>0</v>
      </c>
      <c r="FL27" s="76">
        <v>0</v>
      </c>
      <c r="FM27" s="76">
        <v>0</v>
      </c>
      <c r="FN27" s="76">
        <v>0</v>
      </c>
      <c r="FO27" s="76">
        <v>0</v>
      </c>
      <c r="FP27" s="76">
        <v>0</v>
      </c>
      <c r="FQ27" s="76">
        <v>0</v>
      </c>
      <c r="FR27" s="76">
        <v>0</v>
      </c>
      <c r="FS27" s="76">
        <v>0</v>
      </c>
      <c r="FT27" s="75">
        <v>0</v>
      </c>
      <c r="FU27" s="76">
        <v>0</v>
      </c>
      <c r="FV27" s="76">
        <v>0</v>
      </c>
      <c r="FW27" s="76">
        <v>0</v>
      </c>
      <c r="FX27" s="76">
        <v>0</v>
      </c>
      <c r="FY27" s="76">
        <v>0</v>
      </c>
      <c r="FZ27" s="76">
        <v>0</v>
      </c>
      <c r="GA27" s="76">
        <v>0</v>
      </c>
      <c r="GB27" s="76">
        <v>0</v>
      </c>
      <c r="GC27" s="76">
        <v>0</v>
      </c>
      <c r="GD27" s="76">
        <v>0</v>
      </c>
      <c r="GE27" s="76">
        <v>0</v>
      </c>
      <c r="GF27" s="76">
        <v>0</v>
      </c>
      <c r="GG27" s="76">
        <v>0</v>
      </c>
      <c r="GH27" s="76">
        <v>0</v>
      </c>
      <c r="GI27" s="76">
        <v>0</v>
      </c>
      <c r="GJ27" s="76">
        <v>0</v>
      </c>
      <c r="GK27" s="75">
        <v>0</v>
      </c>
      <c r="GL27" s="76">
        <v>0</v>
      </c>
      <c r="GM27" s="76">
        <v>0</v>
      </c>
      <c r="GN27" s="76">
        <v>0</v>
      </c>
      <c r="GO27" s="76">
        <v>0</v>
      </c>
      <c r="GP27" s="76">
        <v>0</v>
      </c>
      <c r="GQ27" s="76">
        <v>0</v>
      </c>
      <c r="GR27" s="76">
        <v>0</v>
      </c>
      <c r="GS27" s="76">
        <v>0</v>
      </c>
      <c r="GT27" s="76">
        <v>0</v>
      </c>
      <c r="GU27" s="76">
        <v>0</v>
      </c>
      <c r="GV27" s="76">
        <v>0</v>
      </c>
      <c r="GW27" s="80">
        <f t="shared" si="163"/>
        <v>0</v>
      </c>
      <c r="GX27" s="76">
        <v>0</v>
      </c>
      <c r="GY27" s="76">
        <v>0</v>
      </c>
      <c r="GZ27" s="76">
        <v>0</v>
      </c>
      <c r="HA27" s="80">
        <f t="shared" si="164"/>
        <v>0</v>
      </c>
      <c r="HB27" s="75">
        <f t="shared" si="165"/>
        <v>0</v>
      </c>
      <c r="HC27" s="76">
        <v>0</v>
      </c>
      <c r="HD27" s="76">
        <v>0</v>
      </c>
      <c r="HE27" s="76">
        <v>0</v>
      </c>
      <c r="HF27" s="80">
        <f t="shared" si="166"/>
        <v>0</v>
      </c>
      <c r="HG27" s="76">
        <v>0</v>
      </c>
      <c r="HH27" s="76">
        <v>0</v>
      </c>
      <c r="HI27" s="76">
        <v>0</v>
      </c>
      <c r="HJ27" s="80">
        <f t="shared" si="167"/>
        <v>0</v>
      </c>
      <c r="HK27" s="76">
        <v>0</v>
      </c>
      <c r="HL27" s="76">
        <v>0</v>
      </c>
      <c r="HM27" s="76">
        <v>0</v>
      </c>
      <c r="HN27" s="80">
        <f t="shared" si="168"/>
        <v>0</v>
      </c>
      <c r="HO27" s="76">
        <v>0</v>
      </c>
      <c r="HP27" s="76">
        <v>0</v>
      </c>
      <c r="HQ27" s="76">
        <v>0</v>
      </c>
      <c r="HR27" s="80">
        <f t="shared" si="169"/>
        <v>0</v>
      </c>
      <c r="HS27" s="75">
        <f t="shared" si="170"/>
        <v>0</v>
      </c>
      <c r="HT27" s="112">
        <v>0</v>
      </c>
      <c r="HU27" s="112">
        <v>0</v>
      </c>
      <c r="HV27" s="112">
        <v>0</v>
      </c>
      <c r="HW27" s="80">
        <f t="shared" si="171"/>
        <v>0</v>
      </c>
      <c r="HX27" s="112">
        <v>0</v>
      </c>
      <c r="HY27" s="112">
        <v>0</v>
      </c>
      <c r="HZ27" s="112">
        <v>0</v>
      </c>
      <c r="IA27" s="80">
        <f t="shared" si="172"/>
        <v>0</v>
      </c>
      <c r="IB27" s="112">
        <v>0</v>
      </c>
      <c r="IC27" s="112">
        <v>0</v>
      </c>
      <c r="ID27" s="112">
        <v>0</v>
      </c>
      <c r="IE27" s="80">
        <f t="shared" si="173"/>
        <v>0</v>
      </c>
      <c r="IF27" s="112">
        <v>0</v>
      </c>
      <c r="IG27" s="112">
        <v>0</v>
      </c>
      <c r="IH27" s="112">
        <v>0</v>
      </c>
      <c r="II27" s="80">
        <f t="shared" si="174"/>
        <v>0</v>
      </c>
      <c r="IJ27" s="75">
        <f t="shared" si="175"/>
        <v>0</v>
      </c>
      <c r="IK27" s="112">
        <v>0</v>
      </c>
      <c r="IL27" s="112">
        <v>0</v>
      </c>
      <c r="IM27" s="112">
        <v>0</v>
      </c>
      <c r="IN27" s="80">
        <f t="shared" si="176"/>
        <v>0</v>
      </c>
      <c r="IO27" s="112">
        <v>0</v>
      </c>
      <c r="IP27" s="112">
        <v>0</v>
      </c>
      <c r="IQ27" s="112">
        <v>0</v>
      </c>
      <c r="IR27" s="80">
        <f t="shared" si="177"/>
        <v>0</v>
      </c>
      <c r="IS27" s="112">
        <v>0</v>
      </c>
      <c r="IT27" s="112">
        <v>0</v>
      </c>
      <c r="IU27" s="112">
        <v>0</v>
      </c>
      <c r="IV27" s="80">
        <f t="shared" si="178"/>
        <v>0</v>
      </c>
      <c r="IW27" s="112">
        <v>0</v>
      </c>
      <c r="IX27" s="112">
        <v>0</v>
      </c>
      <c r="IY27" s="112">
        <v>0</v>
      </c>
      <c r="IZ27" s="80">
        <f t="shared" si="179"/>
        <v>0</v>
      </c>
      <c r="JA27" s="75">
        <f t="shared" si="180"/>
        <v>0</v>
      </c>
      <c r="JB27" s="76">
        <v>0</v>
      </c>
      <c r="JC27" s="76">
        <v>0</v>
      </c>
      <c r="JD27" s="76">
        <v>0</v>
      </c>
      <c r="JE27" s="80">
        <f t="shared" si="181"/>
        <v>0</v>
      </c>
      <c r="JF27" s="76">
        <v>0</v>
      </c>
      <c r="JG27" s="76">
        <v>0</v>
      </c>
      <c r="JH27" s="76">
        <v>0</v>
      </c>
      <c r="JI27" s="80">
        <f t="shared" si="182"/>
        <v>0</v>
      </c>
      <c r="JJ27" s="76">
        <v>0</v>
      </c>
      <c r="JK27" s="76">
        <v>0</v>
      </c>
      <c r="JL27" s="76">
        <v>0</v>
      </c>
      <c r="JM27" s="80">
        <f t="shared" si="183"/>
        <v>0</v>
      </c>
      <c r="JN27" s="76">
        <v>0</v>
      </c>
      <c r="JO27" s="76">
        <v>0</v>
      </c>
      <c r="JP27" s="76">
        <v>0</v>
      </c>
      <c r="JQ27" s="80">
        <f t="shared" si="184"/>
        <v>0</v>
      </c>
      <c r="JR27" s="75">
        <f t="shared" si="185"/>
        <v>0</v>
      </c>
      <c r="JS27" s="76">
        <v>0</v>
      </c>
      <c r="JT27" s="76">
        <v>0</v>
      </c>
      <c r="JU27" s="76">
        <v>0</v>
      </c>
      <c r="JV27" s="80">
        <f t="shared" si="186"/>
        <v>0</v>
      </c>
      <c r="JW27" s="76">
        <v>0</v>
      </c>
      <c r="JX27" s="76">
        <v>0</v>
      </c>
      <c r="JY27" s="76">
        <v>0</v>
      </c>
      <c r="JZ27" s="80">
        <f t="shared" si="79"/>
        <v>0</v>
      </c>
      <c r="KA27" s="80">
        <v>0</v>
      </c>
      <c r="KB27" s="80">
        <v>0</v>
      </c>
      <c r="KC27" s="80">
        <v>0</v>
      </c>
      <c r="KD27" s="80">
        <f t="shared" si="80"/>
        <v>0</v>
      </c>
      <c r="KE27" s="80">
        <v>0</v>
      </c>
      <c r="KF27" s="80">
        <v>0</v>
      </c>
      <c r="KG27" s="80">
        <v>0</v>
      </c>
      <c r="KH27" s="80">
        <f t="shared" si="187"/>
        <v>0</v>
      </c>
      <c r="KI27" s="75">
        <f t="shared" si="188"/>
        <v>0</v>
      </c>
      <c r="KJ27" s="76">
        <v>0</v>
      </c>
      <c r="KK27" s="76">
        <v>0</v>
      </c>
      <c r="KL27" s="76">
        <v>0</v>
      </c>
      <c r="KM27" s="80">
        <f t="shared" si="189"/>
        <v>0</v>
      </c>
      <c r="KN27" s="76">
        <v>0</v>
      </c>
    </row>
    <row r="28" spans="1:300" s="86" customFormat="1">
      <c r="A28" s="79" t="s">
        <v>52</v>
      </c>
      <c r="B28" s="80">
        <v>0</v>
      </c>
      <c r="C28" s="81">
        <v>0</v>
      </c>
      <c r="D28" s="81">
        <v>0</v>
      </c>
      <c r="E28" s="81">
        <v>0</v>
      </c>
      <c r="F28" s="81">
        <v>0</v>
      </c>
      <c r="G28" s="82"/>
      <c r="H28" s="82"/>
      <c r="I28" s="82"/>
      <c r="J28" s="83">
        <f>I28+H28+G28</f>
        <v>0</v>
      </c>
      <c r="K28" s="82">
        <v>0</v>
      </c>
      <c r="L28" s="82">
        <v>0</v>
      </c>
      <c r="M28" s="82">
        <v>0</v>
      </c>
      <c r="N28" s="83">
        <f>M28+L28+K28</f>
        <v>0</v>
      </c>
      <c r="O28" s="82">
        <v>0</v>
      </c>
      <c r="P28" s="82">
        <v>0</v>
      </c>
      <c r="Q28" s="82">
        <v>0</v>
      </c>
      <c r="R28" s="83">
        <f>Q28+P28+O28</f>
        <v>0</v>
      </c>
      <c r="S28" s="82">
        <v>0</v>
      </c>
      <c r="T28" s="82">
        <v>0</v>
      </c>
      <c r="U28" s="82">
        <v>0</v>
      </c>
      <c r="V28" s="83">
        <f>U28+T28+S28</f>
        <v>0</v>
      </c>
      <c r="W28" s="81">
        <f>V28+R28+N28+J28</f>
        <v>0</v>
      </c>
      <c r="X28" s="82">
        <v>0</v>
      </c>
      <c r="Y28" s="82">
        <v>0</v>
      </c>
      <c r="Z28" s="82">
        <v>0</v>
      </c>
      <c r="AA28" s="83">
        <f>X28+Y28+Z28</f>
        <v>0</v>
      </c>
      <c r="AB28" s="82">
        <v>0</v>
      </c>
      <c r="AC28" s="82">
        <v>0</v>
      </c>
      <c r="AD28" s="82">
        <v>0</v>
      </c>
      <c r="AE28" s="83">
        <f>AB28+AC28+AD28</f>
        <v>0</v>
      </c>
      <c r="AF28" s="82">
        <v>0</v>
      </c>
      <c r="AG28" s="82">
        <v>0</v>
      </c>
      <c r="AH28" s="82">
        <v>0</v>
      </c>
      <c r="AI28" s="83">
        <f>AF28+AG28+AH28</f>
        <v>0</v>
      </c>
      <c r="AJ28" s="82">
        <v>0</v>
      </c>
      <c r="AK28" s="82">
        <v>0</v>
      </c>
      <c r="AL28" s="82">
        <v>0</v>
      </c>
      <c r="AM28" s="83">
        <f>AL28+AK28+AJ28</f>
        <v>0</v>
      </c>
      <c r="AN28" s="81">
        <f>AM28+AI28+AE28+AA28</f>
        <v>0</v>
      </c>
      <c r="AO28" s="84">
        <v>0</v>
      </c>
      <c r="AP28" s="80">
        <v>0</v>
      </c>
      <c r="AQ28" s="80">
        <v>0</v>
      </c>
      <c r="AR28" s="80">
        <f t="shared" ref="AR28:AR33" si="190">AO28+AP28+AQ28</f>
        <v>0</v>
      </c>
      <c r="AS28" s="80">
        <v>0</v>
      </c>
      <c r="AT28" s="80">
        <v>0</v>
      </c>
      <c r="AU28" s="80">
        <v>0</v>
      </c>
      <c r="AV28" s="80">
        <f t="shared" ref="AV28:AV33" si="191">AS28+AT28+AU28</f>
        <v>0</v>
      </c>
      <c r="AW28" s="80">
        <v>0</v>
      </c>
      <c r="AX28" s="80">
        <v>112.48421386316807</v>
      </c>
      <c r="AY28" s="80">
        <v>0</v>
      </c>
      <c r="AZ28" s="80">
        <f t="shared" ref="AZ28:AZ33" si="192">AW28+AX28+AY28</f>
        <v>112.48421386316807</v>
      </c>
      <c r="BA28" s="80">
        <v>66.46794455550841</v>
      </c>
      <c r="BB28" s="80">
        <v>0</v>
      </c>
      <c r="BC28" s="80">
        <v>0</v>
      </c>
      <c r="BD28" s="80">
        <f t="shared" ref="BD28:BD33" si="193">BA28+BB28+BC28</f>
        <v>66.46794455550841</v>
      </c>
      <c r="BE28" s="81">
        <f t="shared" ref="BE28:BE33" si="194">BD28+AZ28+AV28+AR28</f>
        <v>178.95215841867648</v>
      </c>
      <c r="BF28" s="84">
        <v>0</v>
      </c>
      <c r="BG28" s="84">
        <v>0</v>
      </c>
      <c r="BH28" s="84">
        <v>0</v>
      </c>
      <c r="BI28" s="80">
        <f t="shared" ref="BI28:BI33" si="195">BF28+BG28+BH28</f>
        <v>0</v>
      </c>
      <c r="BJ28" s="80">
        <v>0</v>
      </c>
      <c r="BK28" s="80">
        <v>0</v>
      </c>
      <c r="BL28" s="80">
        <v>0</v>
      </c>
      <c r="BM28" s="80">
        <f t="shared" ref="BM28:BM33" si="196">BJ28+BK28+BL28</f>
        <v>0</v>
      </c>
      <c r="BN28" s="80">
        <v>0</v>
      </c>
      <c r="BO28" s="80">
        <v>0</v>
      </c>
      <c r="BP28" s="80">
        <v>0</v>
      </c>
      <c r="BQ28" s="80">
        <f t="shared" ref="BQ28:BQ33" si="197">BN28+BO28+BP28</f>
        <v>0</v>
      </c>
      <c r="BR28" s="80">
        <v>0</v>
      </c>
      <c r="BS28" s="80">
        <v>0</v>
      </c>
      <c r="BT28" s="80">
        <v>0</v>
      </c>
      <c r="BU28" s="80">
        <f t="shared" ref="BU28:BU33" si="198">BR28+BS28+BT28</f>
        <v>0</v>
      </c>
      <c r="BV28" s="81">
        <f t="shared" ref="BV28:BV33" si="199">BU28+BQ28+BM28+BI28</f>
        <v>0</v>
      </c>
      <c r="BW28" s="80">
        <v>0</v>
      </c>
      <c r="BX28" s="80">
        <v>0</v>
      </c>
      <c r="BY28" s="80">
        <v>0</v>
      </c>
      <c r="BZ28" s="80">
        <f t="shared" ref="BZ28:BZ33" si="200">BW28+BX28+BY28</f>
        <v>0</v>
      </c>
      <c r="CA28" s="80">
        <v>0</v>
      </c>
      <c r="CB28" s="80">
        <v>0</v>
      </c>
      <c r="CC28" s="80">
        <v>0</v>
      </c>
      <c r="CD28" s="80">
        <f t="shared" ref="CD28:CD33" si="201">CA28+CB28+CC28</f>
        <v>0</v>
      </c>
      <c r="CE28" s="80">
        <v>0</v>
      </c>
      <c r="CF28" s="80">
        <v>0</v>
      </c>
      <c r="CG28" s="80">
        <v>0</v>
      </c>
      <c r="CH28" s="80">
        <f t="shared" ref="CH28:CH33" si="202">CE28+CF28+CG28</f>
        <v>0</v>
      </c>
      <c r="CI28" s="80">
        <v>0</v>
      </c>
      <c r="CJ28" s="80">
        <v>0</v>
      </c>
      <c r="CK28" s="80">
        <v>0</v>
      </c>
      <c r="CL28" s="80">
        <f t="shared" ref="CL28:CL33" si="203">CI28+CJ28+CK28</f>
        <v>0</v>
      </c>
      <c r="CM28" s="81">
        <f t="shared" ref="CM28:CM33" si="204">CL28+CH28+CD28+BZ28</f>
        <v>0</v>
      </c>
      <c r="CN28" s="80">
        <v>0</v>
      </c>
      <c r="CO28" s="80">
        <v>0</v>
      </c>
      <c r="CP28" s="80">
        <v>0</v>
      </c>
      <c r="CQ28" s="80">
        <f t="shared" ref="CQ28:CQ33" si="205">CN28+CO28+CP28</f>
        <v>0</v>
      </c>
      <c r="CR28" s="80">
        <v>0</v>
      </c>
      <c r="CS28" s="80">
        <v>0</v>
      </c>
      <c r="CT28" s="80">
        <v>0</v>
      </c>
      <c r="CU28" s="80">
        <f t="shared" ref="CU28:CU33" si="206">CR28+CS28+CT28</f>
        <v>0</v>
      </c>
      <c r="CV28" s="80">
        <v>0</v>
      </c>
      <c r="CW28" s="80">
        <v>0</v>
      </c>
      <c r="CX28" s="80">
        <v>0</v>
      </c>
      <c r="CY28" s="80">
        <f t="shared" ref="CY28:CY33" si="207">CV28+CW28+CX28</f>
        <v>0</v>
      </c>
      <c r="CZ28" s="80">
        <v>0</v>
      </c>
      <c r="DA28" s="80">
        <v>0</v>
      </c>
      <c r="DB28" s="80">
        <v>0</v>
      </c>
      <c r="DC28" s="80">
        <f t="shared" ref="DC28:DC33" si="208">CZ28+DA28+DB28</f>
        <v>0</v>
      </c>
      <c r="DD28" s="81">
        <f t="shared" ref="DD28:DD33" si="209">DC28+CY28+CU28+CQ28</f>
        <v>0</v>
      </c>
      <c r="DE28" s="80">
        <v>0</v>
      </c>
      <c r="DF28" s="80">
        <v>0</v>
      </c>
      <c r="DG28" s="80">
        <v>0</v>
      </c>
      <c r="DH28" s="80">
        <f t="shared" ref="DH28:DH33" si="210">DE28+DF28+DG28</f>
        <v>0</v>
      </c>
      <c r="DI28" s="80">
        <v>0</v>
      </c>
      <c r="DJ28" s="80">
        <v>0</v>
      </c>
      <c r="DK28" s="80">
        <v>0</v>
      </c>
      <c r="DL28" s="80">
        <f t="shared" ref="DL28:DL33" si="211">DI28+DJ28+DK28</f>
        <v>0</v>
      </c>
      <c r="DM28" s="80">
        <v>0</v>
      </c>
      <c r="DN28" s="80">
        <v>0</v>
      </c>
      <c r="DO28" s="80">
        <v>0</v>
      </c>
      <c r="DP28" s="80">
        <f t="shared" ref="DP28:DP33" si="212">DM28+DN28+DO28</f>
        <v>0</v>
      </c>
      <c r="DQ28" s="80">
        <v>0</v>
      </c>
      <c r="DR28" s="80">
        <v>0</v>
      </c>
      <c r="DS28" s="80">
        <v>0</v>
      </c>
      <c r="DT28" s="80">
        <f t="shared" ref="DT28:DT33" si="213">DQ28+DR28+DS28</f>
        <v>0</v>
      </c>
      <c r="DU28" s="81">
        <f t="shared" ref="DU28:DU33" si="214">DT28+DP28+DL28+DH28</f>
        <v>0</v>
      </c>
      <c r="DV28" s="80">
        <v>0</v>
      </c>
      <c r="DW28" s="80">
        <v>0</v>
      </c>
      <c r="DX28" s="80">
        <v>0</v>
      </c>
      <c r="DY28" s="80">
        <f t="shared" ref="DY28:DY33" si="215">DV28+DW28+DX28</f>
        <v>0</v>
      </c>
      <c r="DZ28" s="80">
        <v>0</v>
      </c>
      <c r="EA28" s="80">
        <v>0</v>
      </c>
      <c r="EB28" s="80">
        <v>0</v>
      </c>
      <c r="EC28" s="80">
        <f t="shared" ref="EC28:EC33" si="216">DZ28+EA28+EB28</f>
        <v>0</v>
      </c>
      <c r="ED28" s="80">
        <v>0</v>
      </c>
      <c r="EE28" s="80">
        <v>0</v>
      </c>
      <c r="EF28" s="80">
        <v>0</v>
      </c>
      <c r="EG28" s="80">
        <f t="shared" ref="EG28:EG33" si="217">ED28+EE28+EF28</f>
        <v>0</v>
      </c>
      <c r="EH28" s="80">
        <v>0</v>
      </c>
      <c r="EI28" s="80">
        <v>0</v>
      </c>
      <c r="EJ28" s="80">
        <v>0</v>
      </c>
      <c r="EK28" s="80">
        <f t="shared" ref="EK28:EK33" si="218">EH28+EI28+EJ28</f>
        <v>0</v>
      </c>
      <c r="EL28" s="81">
        <f t="shared" ref="EL28:EL33" si="219">EK28+EG28+EC28+DY28</f>
        <v>0</v>
      </c>
      <c r="EM28" s="85">
        <v>0</v>
      </c>
      <c r="EN28" s="85">
        <v>0</v>
      </c>
      <c r="EO28" s="85">
        <v>0</v>
      </c>
      <c r="EP28" s="80">
        <f t="shared" ref="EP28:EP33" si="220">EM28+EN28+EO28</f>
        <v>0</v>
      </c>
      <c r="EQ28" s="85">
        <v>0</v>
      </c>
      <c r="ER28" s="85">
        <v>0</v>
      </c>
      <c r="ES28" s="85">
        <v>0</v>
      </c>
      <c r="ET28" s="80">
        <f t="shared" ref="ET28:ET33" si="221">EQ28+ER28+ES28</f>
        <v>0</v>
      </c>
      <c r="EU28" s="85">
        <v>0</v>
      </c>
      <c r="EV28" s="85">
        <v>0</v>
      </c>
      <c r="EW28" s="85">
        <v>0</v>
      </c>
      <c r="EX28" s="80">
        <f t="shared" ref="EX28:EX33" si="222">EU28+EV28+EW28</f>
        <v>0</v>
      </c>
      <c r="EY28" s="80">
        <v>0</v>
      </c>
      <c r="EZ28" s="80">
        <v>0</v>
      </c>
      <c r="FA28" s="80">
        <v>0</v>
      </c>
      <c r="FB28" s="80">
        <f t="shared" ref="FB28:FB33" si="223">EY28+EZ28+FA28</f>
        <v>0</v>
      </c>
      <c r="FC28" s="81">
        <f t="shared" ref="FC28:FC33" si="224">FB28+EX28+ET28+EP28</f>
        <v>0</v>
      </c>
      <c r="FD28" s="85">
        <v>0</v>
      </c>
      <c r="FE28" s="85">
        <v>0</v>
      </c>
      <c r="FF28" s="85">
        <v>0</v>
      </c>
      <c r="FG28" s="80">
        <f t="shared" ref="FG28:FG33" si="225">FD28+FE28+FF28</f>
        <v>0</v>
      </c>
      <c r="FH28" s="85">
        <v>0</v>
      </c>
      <c r="FI28" s="85">
        <v>0</v>
      </c>
      <c r="FJ28" s="85">
        <v>0</v>
      </c>
      <c r="FK28" s="80">
        <f t="shared" ref="FK28:FK33" si="226">FH28+FI28+FJ28</f>
        <v>0</v>
      </c>
      <c r="FL28" s="85">
        <v>0</v>
      </c>
      <c r="FM28" s="85">
        <v>0</v>
      </c>
      <c r="FN28" s="85">
        <v>0</v>
      </c>
      <c r="FO28" s="80">
        <f t="shared" ref="FO28:FO33" si="227">FL28+FM28+FN28</f>
        <v>0</v>
      </c>
      <c r="FP28" s="80">
        <v>0</v>
      </c>
      <c r="FQ28" s="80">
        <v>0</v>
      </c>
      <c r="FR28" s="80">
        <v>0</v>
      </c>
      <c r="FS28" s="80">
        <f t="shared" ref="FS28:FS33" si="228">FP28+FQ28+FR28</f>
        <v>0</v>
      </c>
      <c r="FT28" s="81">
        <f t="shared" ref="FT28:FT33" si="229">FS28+FO28+FK28+FG28</f>
        <v>0</v>
      </c>
      <c r="FU28" s="85">
        <v>0</v>
      </c>
      <c r="FV28" s="85">
        <v>0</v>
      </c>
      <c r="FW28" s="85">
        <v>0</v>
      </c>
      <c r="FX28" s="80">
        <f t="shared" ref="FX28:FX33" si="230">FU28+FV28+FW28</f>
        <v>0</v>
      </c>
      <c r="FY28" s="85">
        <v>0</v>
      </c>
      <c r="FZ28" s="85">
        <v>0</v>
      </c>
      <c r="GA28" s="85">
        <v>0</v>
      </c>
      <c r="GB28" s="80">
        <f t="shared" ref="GB28:GB33" si="231">FY28+FZ28+GA28</f>
        <v>0</v>
      </c>
      <c r="GC28" s="85">
        <v>0</v>
      </c>
      <c r="GD28" s="85">
        <v>0</v>
      </c>
      <c r="GE28" s="85">
        <v>0</v>
      </c>
      <c r="GF28" s="80">
        <f t="shared" ref="GF28:GF33" si="232">GC28+GD28+GE28</f>
        <v>0</v>
      </c>
      <c r="GG28" s="85">
        <v>0</v>
      </c>
      <c r="GH28" s="85">
        <v>0</v>
      </c>
      <c r="GI28" s="80">
        <v>0</v>
      </c>
      <c r="GJ28" s="80">
        <f t="shared" ref="GJ28:GJ33" si="233">GG28+GH28+GI28</f>
        <v>0</v>
      </c>
      <c r="GK28" s="81">
        <f t="shared" ref="GK28:GK33" si="234">GJ28+GF28+GB28+FX28</f>
        <v>0</v>
      </c>
      <c r="GL28" s="85">
        <v>0</v>
      </c>
      <c r="GM28" s="85">
        <v>0</v>
      </c>
      <c r="GN28" s="85">
        <v>0</v>
      </c>
      <c r="GO28" s="80">
        <f t="shared" ref="GO28:GO33" si="235">GL28+GM28+GN28</f>
        <v>0</v>
      </c>
      <c r="GP28" s="85">
        <v>0</v>
      </c>
      <c r="GQ28" s="85">
        <v>0</v>
      </c>
      <c r="GR28" s="85">
        <v>4.7550144951248319E-2</v>
      </c>
      <c r="GS28" s="80">
        <f t="shared" ref="GS28:GS33" si="236">GP28+GQ28+GR28</f>
        <v>4.7550144951248319E-2</v>
      </c>
      <c r="GT28" s="85">
        <v>0</v>
      </c>
      <c r="GU28" s="85">
        <v>0.20911837940925335</v>
      </c>
      <c r="GV28" s="85">
        <v>4.3971101782874798E-2</v>
      </c>
      <c r="GW28" s="80">
        <f t="shared" si="163"/>
        <v>0.25308948119212815</v>
      </c>
      <c r="GX28" s="85">
        <v>0</v>
      </c>
      <c r="GY28" s="85">
        <v>0</v>
      </c>
      <c r="GZ28" s="85">
        <v>0</v>
      </c>
      <c r="HA28" s="80">
        <f t="shared" si="164"/>
        <v>0</v>
      </c>
      <c r="HB28" s="81">
        <f t="shared" si="165"/>
        <v>0.30063962614337647</v>
      </c>
      <c r="HC28" s="85">
        <v>0</v>
      </c>
      <c r="HD28" s="85">
        <v>0</v>
      </c>
      <c r="HE28" s="85">
        <v>0</v>
      </c>
      <c r="HF28" s="80">
        <f t="shared" si="166"/>
        <v>0</v>
      </c>
      <c r="HG28" s="76">
        <v>16.597443540594018</v>
      </c>
      <c r="HH28" s="85">
        <v>0</v>
      </c>
      <c r="HI28" s="85">
        <v>0</v>
      </c>
      <c r="HJ28" s="80">
        <f t="shared" si="167"/>
        <v>16.597443540594018</v>
      </c>
      <c r="HK28" s="85">
        <v>0</v>
      </c>
      <c r="HL28" s="85">
        <v>0</v>
      </c>
      <c r="HM28" s="76">
        <v>16.100000000000005</v>
      </c>
      <c r="HN28" s="80">
        <f t="shared" si="168"/>
        <v>16.100000000000005</v>
      </c>
      <c r="HO28" s="76">
        <v>8.0999999999999943</v>
      </c>
      <c r="HP28" s="85">
        <v>0</v>
      </c>
      <c r="HQ28" s="85">
        <v>0</v>
      </c>
      <c r="HR28" s="80">
        <f t="shared" si="169"/>
        <v>8.0999999999999943</v>
      </c>
      <c r="HS28" s="81">
        <f t="shared" si="170"/>
        <v>40.797443540594017</v>
      </c>
      <c r="HT28" s="112">
        <v>18.784999999999997</v>
      </c>
      <c r="HU28" s="112">
        <v>3.5149999999999926</v>
      </c>
      <c r="HV28" s="112">
        <v>35.699999999999996</v>
      </c>
      <c r="HW28" s="80">
        <f t="shared" si="171"/>
        <v>57.999999999999986</v>
      </c>
      <c r="HX28" s="112">
        <v>1.3999999999999941</v>
      </c>
      <c r="HY28" s="112">
        <v>0.80000000000002569</v>
      </c>
      <c r="HZ28" s="112">
        <v>0</v>
      </c>
      <c r="IA28" s="80">
        <f t="shared" si="172"/>
        <v>2.2000000000000197</v>
      </c>
      <c r="IB28" s="85">
        <v>0</v>
      </c>
      <c r="IC28" s="85">
        <v>0</v>
      </c>
      <c r="ID28" s="85">
        <v>0</v>
      </c>
      <c r="IE28" s="80">
        <f t="shared" si="173"/>
        <v>0</v>
      </c>
      <c r="IF28" s="85">
        <v>1.2</v>
      </c>
      <c r="IG28" s="85">
        <v>0</v>
      </c>
      <c r="IH28" s="85">
        <v>0</v>
      </c>
      <c r="II28" s="80">
        <f t="shared" si="174"/>
        <v>1.2</v>
      </c>
      <c r="IJ28" s="81">
        <f t="shared" si="175"/>
        <v>61.400000000000006</v>
      </c>
      <c r="IK28" s="112">
        <v>10.002258376239244</v>
      </c>
      <c r="IL28" s="112">
        <v>2.9000000000000052</v>
      </c>
      <c r="IM28" s="112">
        <v>0</v>
      </c>
      <c r="IN28" s="80">
        <f t="shared" si="176"/>
        <v>12.902258376239249</v>
      </c>
      <c r="IO28" s="112">
        <v>1.4000000000000001</v>
      </c>
      <c r="IP28" s="112">
        <v>4.0999999999999996</v>
      </c>
      <c r="IQ28" s="112">
        <v>0.49999999999999795</v>
      </c>
      <c r="IR28" s="80">
        <f t="shared" si="177"/>
        <v>5.9999999999999982</v>
      </c>
      <c r="IS28" s="112">
        <v>1.0999999999999999</v>
      </c>
      <c r="IT28" s="112">
        <v>2.600000000000005</v>
      </c>
      <c r="IU28" s="112">
        <v>1.9</v>
      </c>
      <c r="IV28" s="80">
        <f t="shared" si="178"/>
        <v>5.600000000000005</v>
      </c>
      <c r="IW28" s="112">
        <v>5.0000000000000053</v>
      </c>
      <c r="IX28" s="112">
        <v>5.1000000000000005</v>
      </c>
      <c r="IY28" s="112">
        <v>0</v>
      </c>
      <c r="IZ28" s="80">
        <f t="shared" si="179"/>
        <v>10.100000000000005</v>
      </c>
      <c r="JA28" s="84">
        <f t="shared" si="180"/>
        <v>34.602258376239263</v>
      </c>
      <c r="JB28" s="76">
        <v>18.7</v>
      </c>
      <c r="JC28" s="76">
        <v>4.5999999999999952</v>
      </c>
      <c r="JD28" s="76">
        <v>0</v>
      </c>
      <c r="JE28" s="80">
        <f t="shared" si="181"/>
        <v>23.299999999999994</v>
      </c>
      <c r="JF28" s="76">
        <v>0</v>
      </c>
      <c r="JG28" s="76">
        <v>0</v>
      </c>
      <c r="JH28" s="76">
        <v>0</v>
      </c>
      <c r="JI28" s="80">
        <f t="shared" si="182"/>
        <v>0</v>
      </c>
      <c r="JJ28" s="76">
        <v>0</v>
      </c>
      <c r="JK28" s="76">
        <v>0.20000000000000462</v>
      </c>
      <c r="JL28" s="76">
        <v>0</v>
      </c>
      <c r="JM28" s="80">
        <f t="shared" si="183"/>
        <v>0.20000000000000462</v>
      </c>
      <c r="JN28" s="76">
        <v>0.99999999999999944</v>
      </c>
      <c r="JO28" s="76">
        <v>0</v>
      </c>
      <c r="JP28" s="76">
        <v>0</v>
      </c>
      <c r="JQ28" s="80">
        <f t="shared" si="184"/>
        <v>0.99999999999999944</v>
      </c>
      <c r="JR28" s="84">
        <f t="shared" si="185"/>
        <v>24.499999999999996</v>
      </c>
      <c r="JS28" s="76">
        <v>3.9999999999999996</v>
      </c>
      <c r="JT28" s="76">
        <v>0</v>
      </c>
      <c r="JU28" s="76">
        <v>0</v>
      </c>
      <c r="JV28" s="80">
        <f t="shared" si="186"/>
        <v>3.9999999999999996</v>
      </c>
      <c r="JW28" s="76">
        <v>0</v>
      </c>
      <c r="JX28" s="76">
        <v>0.40000000000000008</v>
      </c>
      <c r="JY28" s="76">
        <v>0</v>
      </c>
      <c r="JZ28" s="80">
        <f t="shared" si="79"/>
        <v>0.40000000000000008</v>
      </c>
      <c r="KA28" s="80">
        <v>0</v>
      </c>
      <c r="KB28" s="80">
        <v>0</v>
      </c>
      <c r="KC28" s="80">
        <v>0</v>
      </c>
      <c r="KD28" s="80">
        <f t="shared" si="80"/>
        <v>0</v>
      </c>
      <c r="KE28" s="80">
        <v>0</v>
      </c>
      <c r="KF28" s="80">
        <v>20.200000000000003</v>
      </c>
      <c r="KG28" s="80">
        <v>0</v>
      </c>
      <c r="KH28" s="80">
        <f t="shared" si="187"/>
        <v>20.200000000000003</v>
      </c>
      <c r="KI28" s="84">
        <f t="shared" si="188"/>
        <v>24.6</v>
      </c>
      <c r="KJ28" s="76">
        <v>0</v>
      </c>
      <c r="KK28" s="76">
        <v>0</v>
      </c>
      <c r="KL28" s="76">
        <v>0</v>
      </c>
      <c r="KM28" s="80">
        <f t="shared" si="189"/>
        <v>0</v>
      </c>
      <c r="KN28" s="76">
        <v>0</v>
      </c>
    </row>
    <row r="29" spans="1:300" s="8" customFormat="1">
      <c r="A29" s="10" t="s">
        <v>20</v>
      </c>
      <c r="B29" s="45">
        <v>26.421655836311754</v>
      </c>
      <c r="C29" s="33">
        <v>30.441492908183683</v>
      </c>
      <c r="D29" s="33">
        <v>41.557332631816678</v>
      </c>
      <c r="E29" s="84">
        <v>56.242947725485337</v>
      </c>
      <c r="F29" s="84">
        <v>144.95472971368102</v>
      </c>
      <c r="G29" s="32">
        <v>18.979366340443615</v>
      </c>
      <c r="H29" s="37">
        <v>14.852706954641711</v>
      </c>
      <c r="I29" s="37">
        <v>24.053128492783337</v>
      </c>
      <c r="J29" s="37">
        <f>I29+H29+G29</f>
        <v>57.885201787868667</v>
      </c>
      <c r="K29" s="37">
        <v>21.176082339626323</v>
      </c>
      <c r="L29" s="37">
        <v>19.602933023286564</v>
      </c>
      <c r="M29" s="37">
        <v>35.731008204114524</v>
      </c>
      <c r="N29" s="37">
        <f>M29+L29+K29</f>
        <v>76.510023567027403</v>
      </c>
      <c r="O29" s="37">
        <v>221.33950729547723</v>
      </c>
      <c r="P29" s="37">
        <v>14.391673885919138</v>
      </c>
      <c r="Q29" s="37">
        <v>19.004083047289384</v>
      </c>
      <c r="R29" s="37">
        <f>Q29+P29+O29</f>
        <v>254.73526422868576</v>
      </c>
      <c r="S29" s="37">
        <v>33.318670937840565</v>
      </c>
      <c r="T29" s="37">
        <v>23.885629550299072</v>
      </c>
      <c r="U29" s="37">
        <v>28.553785882299763</v>
      </c>
      <c r="V29" s="37">
        <f>U29+T29+S29</f>
        <v>85.758086370439401</v>
      </c>
      <c r="W29" s="33">
        <f>V29+R29+N29+J29</f>
        <v>474.88857595402123</v>
      </c>
      <c r="X29" s="32">
        <v>13.756959342057542</v>
      </c>
      <c r="Y29" s="37">
        <v>18.286157436396365</v>
      </c>
      <c r="Z29" s="37">
        <v>17.037240237443232</v>
      </c>
      <c r="AA29" s="37">
        <f>X29+Y29+Z29</f>
        <v>49.080357015897135</v>
      </c>
      <c r="AB29" s="37">
        <v>21.412030111527383</v>
      </c>
      <c r="AC29" s="37">
        <v>48.339430567934272</v>
      </c>
      <c r="AD29" s="37">
        <v>58.352456121997307</v>
      </c>
      <c r="AE29" s="37">
        <f>AB29+AC29+AD29</f>
        <v>128.10391680145898</v>
      </c>
      <c r="AF29" s="37">
        <v>39.471077544839225</v>
      </c>
      <c r="AG29" s="37">
        <v>26.122093225297547</v>
      </c>
      <c r="AH29" s="37">
        <v>22.574480708771471</v>
      </c>
      <c r="AI29" s="37">
        <f>AF29+AG29+AH29</f>
        <v>88.16765147890824</v>
      </c>
      <c r="AJ29" s="37">
        <v>39.594554792334868</v>
      </c>
      <c r="AK29" s="37">
        <v>57.080873606835972</v>
      </c>
      <c r="AL29" s="37">
        <v>82.926429295405541</v>
      </c>
      <c r="AM29" s="37">
        <f>AL29+AK29+AJ29</f>
        <v>179.60185769457638</v>
      </c>
      <c r="AN29" s="33">
        <f>AM29+AI29+AE29+AA29</f>
        <v>444.95378299084075</v>
      </c>
      <c r="AO29" s="45">
        <v>20.324009819465903</v>
      </c>
      <c r="AP29" s="45">
        <v>78.394412810178295</v>
      </c>
      <c r="AQ29" s="45">
        <v>62.026412958625748</v>
      </c>
      <c r="AR29" s="45">
        <f t="shared" si="190"/>
        <v>160.74483558826995</v>
      </c>
      <c r="AS29" s="45">
        <v>74.988638819988452</v>
      </c>
      <c r="AT29" s="45">
        <v>174.23859285623442</v>
      </c>
      <c r="AU29" s="45">
        <v>123.92385841219176</v>
      </c>
      <c r="AV29" s="45">
        <f t="shared" si="191"/>
        <v>373.15109008841461</v>
      </c>
      <c r="AW29" s="45">
        <v>125.11203427817142</v>
      </c>
      <c r="AX29" s="45">
        <v>126.00164728875363</v>
      </c>
      <c r="AY29" s="45">
        <v>159.20608763209177</v>
      </c>
      <c r="AZ29" s="45">
        <f t="shared" si="192"/>
        <v>410.31976919901683</v>
      </c>
      <c r="BA29" s="45">
        <v>125.1070266319537</v>
      </c>
      <c r="BB29" s="45">
        <v>116.55819569441466</v>
      </c>
      <c r="BC29" s="45">
        <v>126.73059860185087</v>
      </c>
      <c r="BD29" s="45">
        <f t="shared" si="193"/>
        <v>368.39582092821922</v>
      </c>
      <c r="BE29" s="33">
        <f t="shared" si="194"/>
        <v>1312.6115158039206</v>
      </c>
      <c r="BF29" s="45">
        <v>61.98115009519028</v>
      </c>
      <c r="BG29" s="45">
        <v>95.064982161330491</v>
      </c>
      <c r="BH29" s="45">
        <v>193.31726077775372</v>
      </c>
      <c r="BI29" s="45">
        <f t="shared" si="195"/>
        <v>350.36339303427451</v>
      </c>
      <c r="BJ29" s="45">
        <v>114.42994817096016</v>
      </c>
      <c r="BK29" s="45">
        <v>109.71266899009832</v>
      </c>
      <c r="BL29" s="45">
        <v>134.49370435777854</v>
      </c>
      <c r="BM29" s="45">
        <f t="shared" si="196"/>
        <v>358.63632151883701</v>
      </c>
      <c r="BN29" s="45">
        <v>117.56930682668484</v>
      </c>
      <c r="BO29" s="45">
        <v>152.78759646979236</v>
      </c>
      <c r="BP29" s="45">
        <v>191.02851067212745</v>
      </c>
      <c r="BQ29" s="45">
        <f t="shared" si="197"/>
        <v>461.38541396860467</v>
      </c>
      <c r="BR29" s="45">
        <v>176.81716578240133</v>
      </c>
      <c r="BS29" s="45">
        <v>215.03629948604785</v>
      </c>
      <c r="BT29" s="45">
        <v>89.818295268808129</v>
      </c>
      <c r="BU29" s="45">
        <f t="shared" si="198"/>
        <v>481.67176053725734</v>
      </c>
      <c r="BV29" s="33">
        <f t="shared" si="199"/>
        <v>1652.0568890589734</v>
      </c>
      <c r="BW29" s="45">
        <v>56.09617776820118</v>
      </c>
      <c r="BX29" s="45">
        <v>53.814700129006482</v>
      </c>
      <c r="BY29" s="45">
        <v>198.0609674546088</v>
      </c>
      <c r="BZ29" s="45">
        <f t="shared" si="200"/>
        <v>307.97184535181646</v>
      </c>
      <c r="CA29" s="45">
        <v>107.56905224905424</v>
      </c>
      <c r="CB29" s="45">
        <v>77.977432388210744</v>
      </c>
      <c r="CC29" s="45">
        <v>185.24712413786412</v>
      </c>
      <c r="CD29" s="45">
        <f t="shared" si="201"/>
        <v>370.79360877512909</v>
      </c>
      <c r="CE29" s="45">
        <v>115.72530253616023</v>
      </c>
      <c r="CF29" s="45">
        <v>60.226858366647249</v>
      </c>
      <c r="CG29" s="45">
        <v>64.754297133865037</v>
      </c>
      <c r="CH29" s="45">
        <f t="shared" si="202"/>
        <v>240.7064580366725</v>
      </c>
      <c r="CI29" s="45">
        <v>139.72515205405921</v>
      </c>
      <c r="CJ29" s="45">
        <v>25.864793112693008</v>
      </c>
      <c r="CK29" s="45">
        <v>56.516684454870628</v>
      </c>
      <c r="CL29" s="45">
        <f t="shared" si="203"/>
        <v>222.10662962162286</v>
      </c>
      <c r="CM29" s="33">
        <f t="shared" si="204"/>
        <v>1141.5785417852408</v>
      </c>
      <c r="CN29" s="45">
        <v>34.022971040163966</v>
      </c>
      <c r="CO29" s="45">
        <v>9.280049267184614</v>
      </c>
      <c r="CP29" s="45">
        <v>27.368260408346565</v>
      </c>
      <c r="CQ29" s="45">
        <f t="shared" si="205"/>
        <v>70.671280715695147</v>
      </c>
      <c r="CR29" s="45">
        <v>29.029978308649454</v>
      </c>
      <c r="CS29" s="45">
        <v>32.98381525720449</v>
      </c>
      <c r="CT29" s="45">
        <v>40.187776704545392</v>
      </c>
      <c r="CU29" s="45">
        <f t="shared" si="206"/>
        <v>102.20157027039934</v>
      </c>
      <c r="CV29" s="45">
        <v>18.607816586411968</v>
      </c>
      <c r="CW29" s="45">
        <v>36.398061307780367</v>
      </c>
      <c r="CX29" s="45">
        <v>23.485769961582701</v>
      </c>
      <c r="CY29" s="45">
        <f t="shared" si="207"/>
        <v>78.491647855775042</v>
      </c>
      <c r="CZ29" s="45">
        <v>81.377600110370452</v>
      </c>
      <c r="DA29" s="45">
        <v>17.399836456284856</v>
      </c>
      <c r="DB29" s="45">
        <v>33.784836395004959</v>
      </c>
      <c r="DC29" s="45">
        <f t="shared" si="208"/>
        <v>132.56227296166026</v>
      </c>
      <c r="DD29" s="33">
        <f t="shared" si="209"/>
        <v>383.92677180352985</v>
      </c>
      <c r="DE29" s="45">
        <v>38.859191359556377</v>
      </c>
      <c r="DF29" s="45">
        <v>20.616235342590929</v>
      </c>
      <c r="DG29" s="45">
        <v>30.663336021707195</v>
      </c>
      <c r="DH29" s="45">
        <f t="shared" si="210"/>
        <v>90.138762723854498</v>
      </c>
      <c r="DI29" s="45">
        <v>13.554594988468395</v>
      </c>
      <c r="DJ29" s="45">
        <v>14.066844305576057</v>
      </c>
      <c r="DK29" s="45">
        <v>21.545587062471967</v>
      </c>
      <c r="DL29" s="45">
        <f t="shared" si="211"/>
        <v>49.167026356516416</v>
      </c>
      <c r="DM29" s="45">
        <v>19.643876907709384</v>
      </c>
      <c r="DN29" s="45">
        <v>16.284242404198213</v>
      </c>
      <c r="DO29" s="45">
        <v>20.904371742446436</v>
      </c>
      <c r="DP29" s="45">
        <f t="shared" si="212"/>
        <v>56.83249105435403</v>
      </c>
      <c r="DQ29" s="45">
        <v>31.973878261080934</v>
      </c>
      <c r="DR29" s="45">
        <v>20.23425437820995</v>
      </c>
      <c r="DS29" s="45">
        <v>60.278951515842287</v>
      </c>
      <c r="DT29" s="45">
        <f t="shared" si="213"/>
        <v>112.48708415513318</v>
      </c>
      <c r="DU29" s="33">
        <f t="shared" si="214"/>
        <v>308.62536428985811</v>
      </c>
      <c r="DV29" s="45">
        <v>23.19126017692507</v>
      </c>
      <c r="DW29" s="45">
        <v>14.809883347207638</v>
      </c>
      <c r="DX29" s="45">
        <v>21.613893375561776</v>
      </c>
      <c r="DY29" s="45">
        <f t="shared" si="215"/>
        <v>59.615036899694488</v>
      </c>
      <c r="DZ29" s="45">
        <v>14.398558745822063</v>
      </c>
      <c r="EA29" s="45">
        <v>16.708689315166612</v>
      </c>
      <c r="EB29" s="45">
        <v>31.533911154671955</v>
      </c>
      <c r="EC29" s="45">
        <f t="shared" si="216"/>
        <v>62.641159215660629</v>
      </c>
      <c r="ED29" s="45">
        <v>22.929558188122041</v>
      </c>
      <c r="EE29" s="45">
        <v>21.577610270140319</v>
      </c>
      <c r="EF29" s="45">
        <v>56.167672178940116</v>
      </c>
      <c r="EG29" s="45">
        <f t="shared" si="217"/>
        <v>100.67484063720246</v>
      </c>
      <c r="EH29" s="45">
        <v>14.4191352669077</v>
      </c>
      <c r="EI29" s="45">
        <v>11.578832595350706</v>
      </c>
      <c r="EJ29" s="45">
        <v>48.174227859422032</v>
      </c>
      <c r="EK29" s="45">
        <f t="shared" si="218"/>
        <v>74.172195721680438</v>
      </c>
      <c r="EL29" s="33">
        <f t="shared" si="219"/>
        <v>297.10323247423804</v>
      </c>
      <c r="EM29" s="65">
        <v>9.4531942478946469</v>
      </c>
      <c r="EN29" s="65">
        <v>12.584246073680781</v>
      </c>
      <c r="EO29" s="65">
        <v>14.860274552836126</v>
      </c>
      <c r="EP29" s="45">
        <f t="shared" si="220"/>
        <v>36.897714874411555</v>
      </c>
      <c r="EQ29" s="65">
        <v>17.237090875291365</v>
      </c>
      <c r="ER29" s="65">
        <v>13.400113481844548</v>
      </c>
      <c r="ES29" s="65">
        <v>19.526702503879889</v>
      </c>
      <c r="ET29" s="45">
        <f t="shared" si="221"/>
        <v>50.163906861015803</v>
      </c>
      <c r="EU29" s="65">
        <v>23.861462615584472</v>
      </c>
      <c r="EV29" s="65">
        <v>11.077650612229506</v>
      </c>
      <c r="EW29" s="65">
        <v>14.064023562780569</v>
      </c>
      <c r="EX29" s="45">
        <f t="shared" si="222"/>
        <v>49.003136790594546</v>
      </c>
      <c r="EY29" s="45">
        <v>38.9248201136364</v>
      </c>
      <c r="EZ29" s="45">
        <v>6.6626366275087543</v>
      </c>
      <c r="FA29" s="45">
        <v>26.970814392614518</v>
      </c>
      <c r="FB29" s="45">
        <f t="shared" si="223"/>
        <v>72.558271133759675</v>
      </c>
      <c r="FC29" s="33">
        <f t="shared" si="224"/>
        <v>208.62302965978157</v>
      </c>
      <c r="FD29" s="65">
        <v>24.017827401273614</v>
      </c>
      <c r="FE29" s="65">
        <v>8.8484995735034069</v>
      </c>
      <c r="FF29" s="65">
        <v>16.442706863399088</v>
      </c>
      <c r="FG29" s="45">
        <f t="shared" si="225"/>
        <v>49.309033838176113</v>
      </c>
      <c r="FH29" s="65">
        <v>34.788291244314465</v>
      </c>
      <c r="FI29" s="65">
        <v>215.40628659949579</v>
      </c>
      <c r="FJ29" s="65">
        <v>34.408482380007214</v>
      </c>
      <c r="FK29" s="45">
        <f t="shared" si="226"/>
        <v>284.60306022381747</v>
      </c>
      <c r="FL29" s="65">
        <v>34.84435565584279</v>
      </c>
      <c r="FM29" s="65">
        <v>46.096493034134355</v>
      </c>
      <c r="FN29" s="65">
        <v>22.505974282811611</v>
      </c>
      <c r="FO29" s="45">
        <f t="shared" si="227"/>
        <v>103.44682297278875</v>
      </c>
      <c r="FP29" s="45">
        <v>36.280522634196217</v>
      </c>
      <c r="FQ29" s="45">
        <v>15.2148015830674</v>
      </c>
      <c r="FR29" s="45">
        <v>30.021069841587433</v>
      </c>
      <c r="FS29" s="45">
        <f t="shared" si="228"/>
        <v>81.516394058851048</v>
      </c>
      <c r="FT29" s="33">
        <f t="shared" si="229"/>
        <v>518.8753110936334</v>
      </c>
      <c r="FU29" s="65">
        <v>34.77986328055097</v>
      </c>
      <c r="FV29" s="65">
        <v>8.1293358829755142</v>
      </c>
      <c r="FW29" s="65">
        <v>30.945607235802704</v>
      </c>
      <c r="FX29" s="45">
        <f t="shared" si="230"/>
        <v>73.854806399329192</v>
      </c>
      <c r="FY29" s="65">
        <v>16.144932330519524</v>
      </c>
      <c r="FZ29" s="65">
        <v>20.960153489822737</v>
      </c>
      <c r="GA29" s="65">
        <v>60.625157094430499</v>
      </c>
      <c r="GB29" s="45">
        <f t="shared" si="231"/>
        <v>97.730242914772759</v>
      </c>
      <c r="GC29" s="65">
        <v>18.036068574467105</v>
      </c>
      <c r="GD29" s="65">
        <v>11.305694257680884</v>
      </c>
      <c r="GE29" s="65">
        <v>7.2620145411411015</v>
      </c>
      <c r="GF29" s="45">
        <f t="shared" si="232"/>
        <v>36.603777373289091</v>
      </c>
      <c r="GG29" s="65">
        <v>9.8594755167882706</v>
      </c>
      <c r="GH29" s="65">
        <v>13.438042672420401</v>
      </c>
      <c r="GI29" s="45">
        <v>10.977525142778257</v>
      </c>
      <c r="GJ29" s="45">
        <f t="shared" si="233"/>
        <v>34.275043331986929</v>
      </c>
      <c r="GK29" s="33">
        <f t="shared" si="234"/>
        <v>242.46387001937796</v>
      </c>
      <c r="GL29" s="65">
        <v>4.3483586276925905</v>
      </c>
      <c r="GM29" s="65">
        <v>11.023785304527898</v>
      </c>
      <c r="GN29" s="65">
        <v>9.7818040867560079</v>
      </c>
      <c r="GO29" s="45">
        <f t="shared" si="235"/>
        <v>25.153948018976497</v>
      </c>
      <c r="GP29" s="65">
        <v>6.8799606048071666</v>
      </c>
      <c r="GQ29" s="65">
        <v>29.91364443791127</v>
      </c>
      <c r="GR29" s="65">
        <v>24.314934835849741</v>
      </c>
      <c r="GS29" s="45">
        <f t="shared" si="236"/>
        <v>61.10853987856818</v>
      </c>
      <c r="GT29" s="65">
        <v>19.65947960712332</v>
      </c>
      <c r="GU29" s="65">
        <v>8.8562503666371821</v>
      </c>
      <c r="GV29" s="65">
        <v>11.87741385097616</v>
      </c>
      <c r="GW29" s="45">
        <f t="shared" si="163"/>
        <v>40.393143824736661</v>
      </c>
      <c r="GX29" s="65">
        <v>10.293385145948269</v>
      </c>
      <c r="GY29" s="65">
        <v>33.296867473424584</v>
      </c>
      <c r="GZ29" s="65">
        <v>36.876007234841474</v>
      </c>
      <c r="HA29" s="45">
        <f t="shared" si="164"/>
        <v>80.466259854214329</v>
      </c>
      <c r="HB29" s="33">
        <f t="shared" si="165"/>
        <v>207.12189157649567</v>
      </c>
      <c r="HC29" s="65">
        <v>5.1147840047447888</v>
      </c>
      <c r="HD29" s="65">
        <v>5.7271400456517183</v>
      </c>
      <c r="HE29" s="65">
        <v>24.779763814141923</v>
      </c>
      <c r="HF29" s="45">
        <f t="shared" si="166"/>
        <v>35.62168786453843</v>
      </c>
      <c r="HG29" s="65">
        <v>11.867248797426157</v>
      </c>
      <c r="HH29" s="65">
        <v>22.244472195794113</v>
      </c>
      <c r="HI29" s="65">
        <v>14.010431151991739</v>
      </c>
      <c r="HJ29" s="45">
        <f t="shared" si="167"/>
        <v>48.122152145212013</v>
      </c>
      <c r="HK29" s="65">
        <v>21.025918007485316</v>
      </c>
      <c r="HL29" s="65">
        <v>49.238074405985543</v>
      </c>
      <c r="HM29" s="65">
        <v>31.803536426325397</v>
      </c>
      <c r="HN29" s="45">
        <f t="shared" si="168"/>
        <v>102.06752883979625</v>
      </c>
      <c r="HO29" s="65">
        <v>9.2196674336726616</v>
      </c>
      <c r="HP29" s="65">
        <v>14.676452437072752</v>
      </c>
      <c r="HQ29" s="65">
        <v>7.977693516370544</v>
      </c>
      <c r="HR29" s="45">
        <f t="shared" si="169"/>
        <v>31.873813387115959</v>
      </c>
      <c r="HS29" s="33">
        <f t="shared" si="170"/>
        <v>217.68518223666268</v>
      </c>
      <c r="HT29" s="85">
        <v>15.959056367782477</v>
      </c>
      <c r="HU29" s="85">
        <v>13.360165330524637</v>
      </c>
      <c r="HV29" s="85">
        <v>31.297771575239157</v>
      </c>
      <c r="HW29" s="45">
        <f t="shared" si="171"/>
        <v>60.616993273546271</v>
      </c>
      <c r="HX29" s="85">
        <v>15.959056535946376</v>
      </c>
      <c r="HY29" s="85">
        <v>24.603432894474469</v>
      </c>
      <c r="HZ29" s="85">
        <v>19.789298919916352</v>
      </c>
      <c r="IA29" s="45">
        <f t="shared" si="172"/>
        <v>60.351788350337202</v>
      </c>
      <c r="IB29" s="85">
        <v>17.99908775302557</v>
      </c>
      <c r="IC29" s="85">
        <v>14.011987267809575</v>
      </c>
      <c r="ID29" s="85">
        <v>36.916308195497564</v>
      </c>
      <c r="IE29" s="45">
        <f t="shared" si="173"/>
        <v>68.927383216332714</v>
      </c>
      <c r="IF29" s="85">
        <v>20.273019638721156</v>
      </c>
      <c r="IG29" s="85">
        <v>15.157650613805904</v>
      </c>
      <c r="IH29" s="85">
        <v>14.523023882443772</v>
      </c>
      <c r="II29" s="45">
        <f t="shared" si="174"/>
        <v>49.953694134970831</v>
      </c>
      <c r="IJ29" s="33">
        <f t="shared" si="175"/>
        <v>239.84985897518703</v>
      </c>
      <c r="IK29" s="85">
        <v>9.4703172164605309</v>
      </c>
      <c r="IL29" s="85">
        <v>40.451903232898566</v>
      </c>
      <c r="IM29" s="85">
        <v>28.36522595010814</v>
      </c>
      <c r="IN29" s="45">
        <f t="shared" si="176"/>
        <v>78.287446399467228</v>
      </c>
      <c r="IO29" s="85">
        <v>3.6373593745606727</v>
      </c>
      <c r="IP29" s="85">
        <v>17.083404498345971</v>
      </c>
      <c r="IQ29" s="85">
        <v>12.481924815785115</v>
      </c>
      <c r="IR29" s="45">
        <f t="shared" si="177"/>
        <v>33.202688688691758</v>
      </c>
      <c r="IS29" s="85">
        <v>5.6857964925376949</v>
      </c>
      <c r="IT29" s="85">
        <v>6.9045940383366649</v>
      </c>
      <c r="IU29" s="85">
        <v>45.845804528000897</v>
      </c>
      <c r="IV29" s="45">
        <f t="shared" si="178"/>
        <v>58.436195058875256</v>
      </c>
      <c r="IW29" s="85">
        <v>10.505593364453967</v>
      </c>
      <c r="IX29" s="85">
        <v>7.2706399022409931</v>
      </c>
      <c r="IY29" s="85">
        <v>21.252519328878275</v>
      </c>
      <c r="IZ29" s="45">
        <f t="shared" si="179"/>
        <v>39.028752595573238</v>
      </c>
      <c r="JA29" s="33">
        <f t="shared" si="180"/>
        <v>208.95508274260749</v>
      </c>
      <c r="JB29" s="65">
        <v>18.627392105260427</v>
      </c>
      <c r="JC29" s="65">
        <v>30.90765641479474</v>
      </c>
      <c r="JD29" s="65">
        <v>47.156977862705759</v>
      </c>
      <c r="JE29" s="45">
        <f t="shared" si="181"/>
        <v>96.692026382760929</v>
      </c>
      <c r="JF29" s="65">
        <v>11.868727128635925</v>
      </c>
      <c r="JG29" s="65">
        <v>11.357388719878516</v>
      </c>
      <c r="JH29" s="65">
        <v>11.974615431811559</v>
      </c>
      <c r="JI29" s="45">
        <f t="shared" si="182"/>
        <v>35.200731280325996</v>
      </c>
      <c r="JJ29" s="65">
        <v>45.199849300808353</v>
      </c>
      <c r="JK29" s="65">
        <v>17.059277646830246</v>
      </c>
      <c r="JL29" s="65">
        <v>28.796588281190083</v>
      </c>
      <c r="JM29" s="45">
        <f t="shared" si="183"/>
        <v>91.055715228828689</v>
      </c>
      <c r="JN29" s="65">
        <v>66.070988572626447</v>
      </c>
      <c r="JO29" s="65">
        <v>10.846142348772643</v>
      </c>
      <c r="JP29" s="65">
        <v>13.913888851049785</v>
      </c>
      <c r="JQ29" s="45">
        <f t="shared" si="184"/>
        <v>90.831019772448883</v>
      </c>
      <c r="JR29" s="33">
        <f t="shared" si="185"/>
        <v>313.77949266436451</v>
      </c>
      <c r="JS29" s="65">
        <v>38.96565714596872</v>
      </c>
      <c r="JT29" s="65">
        <v>26.311338639514428</v>
      </c>
      <c r="JU29" s="65">
        <v>22.6605190918768</v>
      </c>
      <c r="JV29" s="45">
        <f t="shared" si="186"/>
        <v>87.937514877359945</v>
      </c>
      <c r="JW29" s="65">
        <v>48.402452667154094</v>
      </c>
      <c r="JX29" s="65">
        <v>50.342062960482252</v>
      </c>
      <c r="JY29" s="65">
        <v>31.871388310845013</v>
      </c>
      <c r="JZ29" s="45">
        <f t="shared" si="79"/>
        <v>130.61590393848135</v>
      </c>
      <c r="KA29" s="45">
        <v>59.98543847154405</v>
      </c>
      <c r="KB29" s="45">
        <v>22.018790574845461</v>
      </c>
      <c r="KC29" s="45">
        <v>64.154271588021459</v>
      </c>
      <c r="KD29" s="45">
        <f t="shared" si="80"/>
        <v>146.15850063441098</v>
      </c>
      <c r="KE29" s="45">
        <v>32.319862099466725</v>
      </c>
      <c r="KF29" s="45">
        <v>12.38001886963591</v>
      </c>
      <c r="KG29" s="45">
        <v>22.614959275601663</v>
      </c>
      <c r="KH29" s="45">
        <f t="shared" si="187"/>
        <v>67.3148402447043</v>
      </c>
      <c r="KI29" s="33">
        <f t="shared" si="188"/>
        <v>432.02675969495658</v>
      </c>
      <c r="KJ29" s="65">
        <v>6.8667128614450128</v>
      </c>
      <c r="KK29" s="65">
        <v>8.8976563483533848</v>
      </c>
      <c r="KL29" s="65">
        <v>31.930390626997237</v>
      </c>
      <c r="KM29" s="45">
        <f t="shared" si="189"/>
        <v>47.694759836795633</v>
      </c>
      <c r="KN29" s="65">
        <v>9.4237392887941702</v>
      </c>
    </row>
    <row r="30" spans="1:300" s="8" customFormat="1">
      <c r="A30" s="10" t="s">
        <v>21</v>
      </c>
      <c r="B30" s="45"/>
      <c r="C30" s="33"/>
      <c r="D30" s="33"/>
      <c r="E30" s="84"/>
      <c r="F30" s="84"/>
      <c r="G30" s="32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3"/>
      <c r="X30" s="32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3"/>
      <c r="AO30" s="45">
        <v>0</v>
      </c>
      <c r="AP30" s="45">
        <v>0</v>
      </c>
      <c r="AQ30" s="45">
        <v>0</v>
      </c>
      <c r="AR30" s="45">
        <f t="shared" si="190"/>
        <v>0</v>
      </c>
      <c r="AS30" s="45">
        <v>0</v>
      </c>
      <c r="AT30" s="45">
        <v>0</v>
      </c>
      <c r="AU30" s="45">
        <v>0</v>
      </c>
      <c r="AV30" s="45">
        <f t="shared" si="191"/>
        <v>0</v>
      </c>
      <c r="AW30" s="45">
        <v>0</v>
      </c>
      <c r="AX30" s="45">
        <v>0</v>
      </c>
      <c r="AY30" s="45">
        <v>0</v>
      </c>
      <c r="AZ30" s="45">
        <f t="shared" si="192"/>
        <v>0</v>
      </c>
      <c r="BA30" s="45">
        <v>0</v>
      </c>
      <c r="BB30" s="45">
        <v>0</v>
      </c>
      <c r="BC30" s="45">
        <v>0</v>
      </c>
      <c r="BD30" s="45">
        <f t="shared" si="193"/>
        <v>0</v>
      </c>
      <c r="BE30" s="33">
        <f t="shared" si="194"/>
        <v>0</v>
      </c>
      <c r="BF30" s="45">
        <v>0</v>
      </c>
      <c r="BG30" s="45">
        <v>0</v>
      </c>
      <c r="BH30" s="45">
        <v>0</v>
      </c>
      <c r="BI30" s="45">
        <f t="shared" si="195"/>
        <v>0</v>
      </c>
      <c r="BJ30" s="45">
        <v>0</v>
      </c>
      <c r="BK30" s="45">
        <v>0</v>
      </c>
      <c r="BL30" s="45">
        <v>0</v>
      </c>
      <c r="BM30" s="45">
        <f t="shared" si="196"/>
        <v>0</v>
      </c>
      <c r="BN30" s="45">
        <v>0</v>
      </c>
      <c r="BO30" s="45">
        <v>0</v>
      </c>
      <c r="BP30" s="45">
        <v>0</v>
      </c>
      <c r="BQ30" s="45">
        <f t="shared" si="197"/>
        <v>0</v>
      </c>
      <c r="BR30" s="45">
        <v>0</v>
      </c>
      <c r="BS30" s="45">
        <v>0</v>
      </c>
      <c r="BT30" s="45">
        <v>0</v>
      </c>
      <c r="BU30" s="45">
        <f t="shared" si="198"/>
        <v>0</v>
      </c>
      <c r="BV30" s="33">
        <f t="shared" si="199"/>
        <v>0</v>
      </c>
      <c r="BW30" s="45">
        <v>0</v>
      </c>
      <c r="BX30" s="45">
        <v>0</v>
      </c>
      <c r="BY30" s="45">
        <v>234.98974859778204</v>
      </c>
      <c r="BZ30" s="45">
        <f t="shared" si="200"/>
        <v>234.98974859778204</v>
      </c>
      <c r="CA30" s="45">
        <v>0</v>
      </c>
      <c r="CB30" s="45">
        <v>0</v>
      </c>
      <c r="CC30" s="45">
        <v>0</v>
      </c>
      <c r="CD30" s="45">
        <f t="shared" si="201"/>
        <v>0</v>
      </c>
      <c r="CE30" s="45">
        <v>0</v>
      </c>
      <c r="CF30" s="45">
        <v>0</v>
      </c>
      <c r="CG30" s="45">
        <v>0</v>
      </c>
      <c r="CH30" s="45">
        <f t="shared" si="202"/>
        <v>0</v>
      </c>
      <c r="CI30" s="45">
        <v>0</v>
      </c>
      <c r="CJ30" s="45">
        <v>0</v>
      </c>
      <c r="CK30" s="45">
        <v>0</v>
      </c>
      <c r="CL30" s="45">
        <f t="shared" si="203"/>
        <v>0</v>
      </c>
      <c r="CM30" s="33">
        <f t="shared" si="204"/>
        <v>234.98974859778204</v>
      </c>
      <c r="CN30" s="45">
        <v>0</v>
      </c>
      <c r="CO30" s="45">
        <v>0</v>
      </c>
      <c r="CP30" s="45">
        <v>0</v>
      </c>
      <c r="CQ30" s="45">
        <f t="shared" si="205"/>
        <v>0</v>
      </c>
      <c r="CR30" s="45">
        <v>0</v>
      </c>
      <c r="CS30" s="45">
        <v>0</v>
      </c>
      <c r="CT30" s="45">
        <v>0</v>
      </c>
      <c r="CU30" s="45">
        <f t="shared" si="206"/>
        <v>0</v>
      </c>
      <c r="CV30" s="45">
        <v>0</v>
      </c>
      <c r="CW30" s="45">
        <v>0</v>
      </c>
      <c r="CX30" s="45">
        <v>0</v>
      </c>
      <c r="CY30" s="45">
        <f t="shared" si="207"/>
        <v>0</v>
      </c>
      <c r="CZ30" s="45">
        <v>0</v>
      </c>
      <c r="DA30" s="45">
        <v>0</v>
      </c>
      <c r="DB30" s="45">
        <v>0</v>
      </c>
      <c r="DC30" s="45">
        <f t="shared" si="208"/>
        <v>0</v>
      </c>
      <c r="DD30" s="33">
        <f t="shared" si="209"/>
        <v>0</v>
      </c>
      <c r="DE30" s="45">
        <v>0</v>
      </c>
      <c r="DF30" s="45">
        <v>0</v>
      </c>
      <c r="DG30" s="45">
        <v>0</v>
      </c>
      <c r="DH30" s="45">
        <f t="shared" si="210"/>
        <v>0</v>
      </c>
      <c r="DI30" s="45">
        <v>0</v>
      </c>
      <c r="DJ30" s="45">
        <v>0</v>
      </c>
      <c r="DK30" s="45">
        <v>0</v>
      </c>
      <c r="DL30" s="45">
        <f t="shared" si="211"/>
        <v>0</v>
      </c>
      <c r="DM30" s="45">
        <v>0</v>
      </c>
      <c r="DN30" s="45">
        <v>0</v>
      </c>
      <c r="DO30" s="45">
        <v>0</v>
      </c>
      <c r="DP30" s="45">
        <f t="shared" si="212"/>
        <v>0</v>
      </c>
      <c r="DQ30" s="45">
        <v>0</v>
      </c>
      <c r="DR30" s="45">
        <v>0</v>
      </c>
      <c r="DS30" s="45">
        <v>0</v>
      </c>
      <c r="DT30" s="45">
        <f t="shared" si="213"/>
        <v>0</v>
      </c>
      <c r="DU30" s="33">
        <f t="shared" si="214"/>
        <v>0</v>
      </c>
      <c r="DV30" s="45">
        <v>0</v>
      </c>
      <c r="DW30" s="45">
        <v>0</v>
      </c>
      <c r="DX30" s="45">
        <v>0</v>
      </c>
      <c r="DY30" s="45">
        <f t="shared" si="215"/>
        <v>0</v>
      </c>
      <c r="DZ30" s="45">
        <v>0</v>
      </c>
      <c r="EA30" s="45">
        <v>0</v>
      </c>
      <c r="EB30" s="45">
        <v>0</v>
      </c>
      <c r="EC30" s="45">
        <f t="shared" si="216"/>
        <v>0</v>
      </c>
      <c r="ED30" s="45">
        <v>0</v>
      </c>
      <c r="EE30" s="45">
        <v>0</v>
      </c>
      <c r="EF30" s="45">
        <v>0</v>
      </c>
      <c r="EG30" s="45">
        <f t="shared" si="217"/>
        <v>0</v>
      </c>
      <c r="EH30" s="45">
        <v>0</v>
      </c>
      <c r="EI30" s="45">
        <v>0</v>
      </c>
      <c r="EJ30" s="45">
        <v>0</v>
      </c>
      <c r="EK30" s="45">
        <f t="shared" si="218"/>
        <v>0</v>
      </c>
      <c r="EL30" s="33">
        <f t="shared" si="219"/>
        <v>0</v>
      </c>
      <c r="EM30" s="65">
        <v>0</v>
      </c>
      <c r="EN30" s="65">
        <v>0</v>
      </c>
      <c r="EO30" s="65">
        <v>0</v>
      </c>
      <c r="EP30" s="45">
        <f t="shared" si="220"/>
        <v>0</v>
      </c>
      <c r="EQ30" s="65">
        <v>0</v>
      </c>
      <c r="ER30" s="65">
        <v>0</v>
      </c>
      <c r="ES30" s="65">
        <v>0</v>
      </c>
      <c r="ET30" s="45">
        <f t="shared" si="221"/>
        <v>0</v>
      </c>
      <c r="EU30" s="65">
        <v>0</v>
      </c>
      <c r="EV30" s="65">
        <v>0</v>
      </c>
      <c r="EW30" s="65">
        <v>0</v>
      </c>
      <c r="EX30" s="45">
        <f t="shared" si="222"/>
        <v>0</v>
      </c>
      <c r="EY30" s="65">
        <v>0</v>
      </c>
      <c r="EZ30" s="65">
        <v>0</v>
      </c>
      <c r="FA30" s="65">
        <v>0</v>
      </c>
      <c r="FB30" s="45">
        <f t="shared" si="223"/>
        <v>0</v>
      </c>
      <c r="FC30" s="33">
        <f t="shared" si="224"/>
        <v>0</v>
      </c>
      <c r="FD30" s="65">
        <v>0</v>
      </c>
      <c r="FE30" s="65">
        <v>0</v>
      </c>
      <c r="FF30" s="65">
        <v>0</v>
      </c>
      <c r="FG30" s="45">
        <f t="shared" si="225"/>
        <v>0</v>
      </c>
      <c r="FH30" s="65">
        <v>0</v>
      </c>
      <c r="FI30" s="65">
        <v>0</v>
      </c>
      <c r="FJ30" s="65">
        <v>0</v>
      </c>
      <c r="FK30" s="45">
        <f t="shared" si="226"/>
        <v>0</v>
      </c>
      <c r="FL30" s="65">
        <v>0</v>
      </c>
      <c r="FM30" s="65">
        <v>0</v>
      </c>
      <c r="FN30" s="65">
        <v>0</v>
      </c>
      <c r="FO30" s="45">
        <f t="shared" si="227"/>
        <v>0</v>
      </c>
      <c r="FP30" s="65">
        <v>0</v>
      </c>
      <c r="FQ30" s="65">
        <v>0</v>
      </c>
      <c r="FR30" s="65">
        <v>0</v>
      </c>
      <c r="FS30" s="45">
        <f t="shared" si="228"/>
        <v>0</v>
      </c>
      <c r="FT30" s="33">
        <f t="shared" si="229"/>
        <v>0</v>
      </c>
      <c r="FU30" s="65">
        <v>0</v>
      </c>
      <c r="FV30" s="65">
        <v>0</v>
      </c>
      <c r="FW30" s="65">
        <v>0</v>
      </c>
      <c r="FX30" s="45">
        <f t="shared" si="230"/>
        <v>0</v>
      </c>
      <c r="FY30" s="65">
        <v>0</v>
      </c>
      <c r="FZ30" s="65">
        <v>0</v>
      </c>
      <c r="GA30" s="65">
        <v>0</v>
      </c>
      <c r="GB30" s="45">
        <f t="shared" si="231"/>
        <v>0</v>
      </c>
      <c r="GC30" s="65">
        <v>0</v>
      </c>
      <c r="GD30" s="65">
        <v>0</v>
      </c>
      <c r="GE30" s="65">
        <v>0</v>
      </c>
      <c r="GF30" s="45">
        <f t="shared" si="232"/>
        <v>0</v>
      </c>
      <c r="GG30" s="65">
        <v>0</v>
      </c>
      <c r="GH30" s="65">
        <v>0</v>
      </c>
      <c r="GI30" s="65">
        <v>0</v>
      </c>
      <c r="GJ30" s="45">
        <f t="shared" si="233"/>
        <v>0</v>
      </c>
      <c r="GK30" s="33">
        <f t="shared" si="234"/>
        <v>0</v>
      </c>
      <c r="GL30" s="65">
        <v>0</v>
      </c>
      <c r="GM30" s="65">
        <v>0</v>
      </c>
      <c r="GN30" s="65">
        <v>0</v>
      </c>
      <c r="GO30" s="45">
        <f t="shared" si="235"/>
        <v>0</v>
      </c>
      <c r="GP30" s="65">
        <v>0</v>
      </c>
      <c r="GQ30" s="65">
        <v>0</v>
      </c>
      <c r="GR30" s="65">
        <v>0</v>
      </c>
      <c r="GS30" s="45">
        <f t="shared" si="236"/>
        <v>0</v>
      </c>
      <c r="GT30" s="65">
        <v>0</v>
      </c>
      <c r="GU30" s="65">
        <v>0</v>
      </c>
      <c r="GV30" s="65">
        <v>0</v>
      </c>
      <c r="GW30" s="45">
        <f t="shared" si="163"/>
        <v>0</v>
      </c>
      <c r="GX30" s="65">
        <v>0</v>
      </c>
      <c r="GY30" s="65">
        <v>0</v>
      </c>
      <c r="GZ30" s="65">
        <v>0</v>
      </c>
      <c r="HA30" s="45">
        <f t="shared" si="164"/>
        <v>0</v>
      </c>
      <c r="HB30" s="33">
        <f t="shared" si="165"/>
        <v>0</v>
      </c>
      <c r="HC30" s="65">
        <v>0</v>
      </c>
      <c r="HD30" s="65">
        <v>0</v>
      </c>
      <c r="HE30" s="65">
        <v>0</v>
      </c>
      <c r="HF30" s="45">
        <f t="shared" si="166"/>
        <v>0</v>
      </c>
      <c r="HG30" s="65">
        <v>0</v>
      </c>
      <c r="HH30" s="65">
        <v>0</v>
      </c>
      <c r="HI30" s="65">
        <v>0</v>
      </c>
      <c r="HJ30" s="45">
        <f t="shared" si="167"/>
        <v>0</v>
      </c>
      <c r="HK30" s="65">
        <v>0</v>
      </c>
      <c r="HL30" s="65">
        <v>0</v>
      </c>
      <c r="HM30" s="65">
        <v>0</v>
      </c>
      <c r="HN30" s="45">
        <f t="shared" si="168"/>
        <v>0</v>
      </c>
      <c r="HO30" s="65">
        <v>0</v>
      </c>
      <c r="HP30" s="65">
        <v>0</v>
      </c>
      <c r="HQ30" s="65">
        <v>0</v>
      </c>
      <c r="HR30" s="45">
        <f t="shared" si="169"/>
        <v>0</v>
      </c>
      <c r="HS30" s="33">
        <f t="shared" si="170"/>
        <v>0</v>
      </c>
      <c r="HT30" s="85">
        <v>0</v>
      </c>
      <c r="HU30" s="85">
        <v>0</v>
      </c>
      <c r="HV30" s="85">
        <v>0</v>
      </c>
      <c r="HW30" s="45">
        <f t="shared" si="171"/>
        <v>0</v>
      </c>
      <c r="HX30" s="85">
        <v>0</v>
      </c>
      <c r="HY30" s="85">
        <v>0</v>
      </c>
      <c r="HZ30" s="85">
        <v>0</v>
      </c>
      <c r="IA30" s="45">
        <f t="shared" si="172"/>
        <v>0</v>
      </c>
      <c r="IB30" s="85">
        <v>0</v>
      </c>
      <c r="IC30" s="85">
        <v>0</v>
      </c>
      <c r="ID30" s="85">
        <v>0</v>
      </c>
      <c r="IE30" s="45">
        <f t="shared" si="173"/>
        <v>0</v>
      </c>
      <c r="IF30" s="85">
        <v>0</v>
      </c>
      <c r="IG30" s="85">
        <v>0</v>
      </c>
      <c r="IH30" s="85">
        <v>0</v>
      </c>
      <c r="II30" s="45">
        <f t="shared" si="174"/>
        <v>0</v>
      </c>
      <c r="IJ30" s="33">
        <f t="shared" si="175"/>
        <v>0</v>
      </c>
      <c r="IK30" s="85">
        <v>0</v>
      </c>
      <c r="IL30" s="85">
        <v>0</v>
      </c>
      <c r="IM30" s="85">
        <v>0</v>
      </c>
      <c r="IN30" s="45">
        <f t="shared" si="176"/>
        <v>0</v>
      </c>
      <c r="IO30" s="85">
        <v>0</v>
      </c>
      <c r="IP30" s="85">
        <v>0</v>
      </c>
      <c r="IQ30" s="85">
        <v>0</v>
      </c>
      <c r="IR30" s="45">
        <f t="shared" si="177"/>
        <v>0</v>
      </c>
      <c r="IS30" s="85">
        <v>0</v>
      </c>
      <c r="IT30" s="85">
        <v>0</v>
      </c>
      <c r="IU30" s="85">
        <v>0</v>
      </c>
      <c r="IV30" s="45">
        <f t="shared" si="178"/>
        <v>0</v>
      </c>
      <c r="IW30" s="85">
        <v>0</v>
      </c>
      <c r="IX30" s="85">
        <v>0</v>
      </c>
      <c r="IY30" s="85">
        <v>0</v>
      </c>
      <c r="IZ30" s="45">
        <f t="shared" si="179"/>
        <v>0</v>
      </c>
      <c r="JA30" s="33">
        <f t="shared" si="180"/>
        <v>0</v>
      </c>
      <c r="JB30" s="65">
        <v>0</v>
      </c>
      <c r="JC30" s="65">
        <v>0</v>
      </c>
      <c r="JD30" s="65">
        <v>0</v>
      </c>
      <c r="JE30" s="45">
        <f t="shared" si="181"/>
        <v>0</v>
      </c>
      <c r="JF30" s="65">
        <v>0</v>
      </c>
      <c r="JG30" s="65">
        <v>0</v>
      </c>
      <c r="JH30" s="65">
        <v>0</v>
      </c>
      <c r="JI30" s="45">
        <f t="shared" si="182"/>
        <v>0</v>
      </c>
      <c r="JJ30" s="65">
        <v>0</v>
      </c>
      <c r="JK30" s="65">
        <v>0</v>
      </c>
      <c r="JL30" s="65">
        <v>0</v>
      </c>
      <c r="JM30" s="45">
        <f t="shared" si="183"/>
        <v>0</v>
      </c>
      <c r="JN30" s="65">
        <v>0</v>
      </c>
      <c r="JO30" s="65">
        <v>0</v>
      </c>
      <c r="JP30" s="65">
        <v>0</v>
      </c>
      <c r="JQ30" s="45">
        <f t="shared" si="184"/>
        <v>0</v>
      </c>
      <c r="JR30" s="33">
        <f t="shared" si="185"/>
        <v>0</v>
      </c>
      <c r="JS30" s="65">
        <v>0</v>
      </c>
      <c r="JT30" s="65">
        <v>0</v>
      </c>
      <c r="JU30" s="65">
        <v>0</v>
      </c>
      <c r="JV30" s="45">
        <f t="shared" si="186"/>
        <v>0</v>
      </c>
      <c r="JW30" s="65">
        <v>0</v>
      </c>
      <c r="JX30" s="65">
        <v>0</v>
      </c>
      <c r="JY30" s="65">
        <v>0</v>
      </c>
      <c r="JZ30" s="45">
        <f t="shared" si="79"/>
        <v>0</v>
      </c>
      <c r="KA30" s="45">
        <v>0</v>
      </c>
      <c r="KB30" s="45">
        <v>0</v>
      </c>
      <c r="KC30" s="45">
        <v>0</v>
      </c>
      <c r="KD30" s="45">
        <f t="shared" si="80"/>
        <v>0</v>
      </c>
      <c r="KE30" s="45">
        <v>0</v>
      </c>
      <c r="KF30" s="45">
        <v>0</v>
      </c>
      <c r="KG30" s="45">
        <v>0</v>
      </c>
      <c r="KH30" s="45">
        <f t="shared" si="187"/>
        <v>0</v>
      </c>
      <c r="KI30" s="33">
        <f t="shared" si="188"/>
        <v>0</v>
      </c>
      <c r="KJ30" s="65">
        <v>0</v>
      </c>
      <c r="KK30" s="65">
        <v>0</v>
      </c>
      <c r="KL30" s="65">
        <v>0</v>
      </c>
      <c r="KM30" s="45">
        <f t="shared" si="189"/>
        <v>0</v>
      </c>
      <c r="KN30" s="65">
        <v>0</v>
      </c>
    </row>
    <row r="31" spans="1:300" s="7" customFormat="1">
      <c r="A31" s="12" t="s">
        <v>22</v>
      </c>
      <c r="B31" s="16">
        <v>235.86943348745984</v>
      </c>
      <c r="C31" s="19">
        <v>195.55989274853999</v>
      </c>
      <c r="D31" s="19">
        <v>238.42216498509208</v>
      </c>
      <c r="E31" s="81">
        <v>318.90990096621897</v>
      </c>
      <c r="F31" s="81">
        <v>285.22358996927591</v>
      </c>
      <c r="G31" s="17">
        <v>63.328906013461499</v>
      </c>
      <c r="H31" s="18">
        <v>22.027638746738255</v>
      </c>
      <c r="I31" s="18">
        <v>119.04731372293183</v>
      </c>
      <c r="J31" s="18">
        <f>I31+H31+G31</f>
        <v>204.40385848313159</v>
      </c>
      <c r="K31" s="18">
        <v>16.914294403792024</v>
      </c>
      <c r="L31" s="18">
        <v>17.537674764695279</v>
      </c>
      <c r="M31" s="18">
        <v>16.609553481768828</v>
      </c>
      <c r="N31" s="18">
        <f>M31+L31+K31</f>
        <v>51.061522650256137</v>
      </c>
      <c r="O31" s="18">
        <v>434.92548321758198</v>
      </c>
      <c r="P31" s="18">
        <v>84.171019103602021</v>
      </c>
      <c r="Q31" s="18">
        <v>116.76079825214676</v>
      </c>
      <c r="R31" s="18">
        <f>Q31+P31+O31</f>
        <v>635.8573005733308</v>
      </c>
      <c r="S31" s="18">
        <v>20.831903926221052</v>
      </c>
      <c r="T31" s="18">
        <v>47.642368317984996</v>
      </c>
      <c r="U31" s="18">
        <v>137.82162371199189</v>
      </c>
      <c r="V31" s="18">
        <f>U31+T31+S31</f>
        <v>206.29589595619794</v>
      </c>
      <c r="W31" s="19">
        <f>V31+R31+N31+J31</f>
        <v>1097.6185776629166</v>
      </c>
      <c r="X31" s="17">
        <v>36.844888628896626</v>
      </c>
      <c r="Y31" s="18">
        <v>68.659265423912615</v>
      </c>
      <c r="Z31" s="18">
        <v>31.080903967566808</v>
      </c>
      <c r="AA31" s="18">
        <f>X31+Y31+Z31</f>
        <v>136.58505802037604</v>
      </c>
      <c r="AB31" s="18">
        <v>69.399647045382224</v>
      </c>
      <c r="AC31" s="18">
        <v>175.54105330740305</v>
      </c>
      <c r="AD31" s="18">
        <v>234.88514269764156</v>
      </c>
      <c r="AE31" s="18">
        <f>AB31+AC31+AD31</f>
        <v>479.82584305042678</v>
      </c>
      <c r="AF31" s="18">
        <v>45.394301335646666</v>
      </c>
      <c r="AG31" s="18">
        <v>38.243974319245361</v>
      </c>
      <c r="AH31" s="18">
        <v>68.6166220561974</v>
      </c>
      <c r="AI31" s="18">
        <f>AF31+AG31+AH31</f>
        <v>152.25489771108943</v>
      </c>
      <c r="AJ31" s="18">
        <v>171.72252551212173</v>
      </c>
      <c r="AK31" s="18">
        <v>76.4633182985377</v>
      </c>
      <c r="AL31" s="18">
        <v>168.8795348721161</v>
      </c>
      <c r="AM31" s="18">
        <f>AL31+AK31+AJ31</f>
        <v>417.06537868277553</v>
      </c>
      <c r="AN31" s="19">
        <f>AM31+AI31+AE31+AA31</f>
        <v>1185.7311774646678</v>
      </c>
      <c r="AO31" s="16">
        <v>210.92218354825624</v>
      </c>
      <c r="AP31" s="16">
        <v>59.943178265611394</v>
      </c>
      <c r="AQ31" s="16">
        <v>230.99898210644884</v>
      </c>
      <c r="AR31" s="16">
        <f t="shared" si="190"/>
        <v>501.86434392031651</v>
      </c>
      <c r="AS31" s="16">
        <v>81.96408960252478</v>
      </c>
      <c r="AT31" s="16">
        <v>151.87162033887606</v>
      </c>
      <c r="AU31" s="16">
        <v>76.8807644569102</v>
      </c>
      <c r="AV31" s="16">
        <f t="shared" si="191"/>
        <v>310.71647439831105</v>
      </c>
      <c r="AW31" s="16">
        <v>237.05607880490444</v>
      </c>
      <c r="AX31" s="16">
        <v>160.93233533428599</v>
      </c>
      <c r="AY31" s="16">
        <v>342.11235364397254</v>
      </c>
      <c r="AZ31" s="16">
        <f t="shared" si="192"/>
        <v>740.10076778316306</v>
      </c>
      <c r="BA31" s="16">
        <v>211.30201977526144</v>
      </c>
      <c r="BB31" s="16">
        <v>202.39520369673107</v>
      </c>
      <c r="BC31" s="16">
        <v>222.21204422307397</v>
      </c>
      <c r="BD31" s="16">
        <f t="shared" si="193"/>
        <v>635.90926769506655</v>
      </c>
      <c r="BE31" s="19">
        <f t="shared" si="194"/>
        <v>2188.5908537968571</v>
      </c>
      <c r="BF31" s="16">
        <v>99.537570955624261</v>
      </c>
      <c r="BG31" s="16">
        <v>56.235035887024765</v>
      </c>
      <c r="BH31" s="16">
        <v>124.69724136568797</v>
      </c>
      <c r="BI31" s="16">
        <f t="shared" si="195"/>
        <v>280.469848208337</v>
      </c>
      <c r="BJ31" s="16">
        <v>141.25815004644451</v>
      </c>
      <c r="BK31" s="16">
        <v>81.929821554881954</v>
      </c>
      <c r="BL31" s="16">
        <v>159.99207414631735</v>
      </c>
      <c r="BM31" s="16">
        <f t="shared" si="196"/>
        <v>383.18004574764382</v>
      </c>
      <c r="BN31" s="16">
        <v>259.97070176617183</v>
      </c>
      <c r="BO31" s="16">
        <v>169.18236241006863</v>
      </c>
      <c r="BP31" s="16">
        <v>164.14075507555728</v>
      </c>
      <c r="BQ31" s="16">
        <f t="shared" si="197"/>
        <v>593.2938192517978</v>
      </c>
      <c r="BR31" s="16">
        <v>187.35663204881283</v>
      </c>
      <c r="BS31" s="16">
        <v>384.22138761267053</v>
      </c>
      <c r="BT31" s="16">
        <v>139.56794531792346</v>
      </c>
      <c r="BU31" s="16">
        <f t="shared" si="198"/>
        <v>711.14596497940681</v>
      </c>
      <c r="BV31" s="19">
        <f t="shared" si="199"/>
        <v>1968.0896781871854</v>
      </c>
      <c r="BW31" s="16">
        <v>127.30950168412181</v>
      </c>
      <c r="BX31" s="16">
        <v>61.241008425968829</v>
      </c>
      <c r="BY31" s="16">
        <v>637.13959962961781</v>
      </c>
      <c r="BZ31" s="16">
        <f t="shared" si="200"/>
        <v>825.69010973970842</v>
      </c>
      <c r="CA31" s="16">
        <v>233.07444173650725</v>
      </c>
      <c r="CB31" s="16">
        <v>202.01704708127781</v>
      </c>
      <c r="CC31" s="16">
        <v>198.66852024198161</v>
      </c>
      <c r="CD31" s="16">
        <f t="shared" si="201"/>
        <v>633.76000905976662</v>
      </c>
      <c r="CE31" s="16">
        <v>212.9478317935455</v>
      </c>
      <c r="CF31" s="16">
        <v>274.29735754154535</v>
      </c>
      <c r="CG31" s="16">
        <v>174.95811163048674</v>
      </c>
      <c r="CH31" s="16">
        <f t="shared" si="202"/>
        <v>662.20330096557757</v>
      </c>
      <c r="CI31" s="16">
        <v>189.4939128883764</v>
      </c>
      <c r="CJ31" s="16">
        <v>184.98146381057342</v>
      </c>
      <c r="CK31" s="16">
        <v>228.90998964261263</v>
      </c>
      <c r="CL31" s="16">
        <f t="shared" si="203"/>
        <v>603.38536634156253</v>
      </c>
      <c r="CM31" s="19">
        <f t="shared" si="204"/>
        <v>2725.0387861066151</v>
      </c>
      <c r="CN31" s="16">
        <v>106.76934966410938</v>
      </c>
      <c r="CO31" s="16">
        <v>76.707881240680237</v>
      </c>
      <c r="CP31" s="16">
        <v>95.648754608739551</v>
      </c>
      <c r="CQ31" s="16">
        <f t="shared" si="205"/>
        <v>279.12598551352914</v>
      </c>
      <c r="CR31" s="16">
        <v>134.12941556259668</v>
      </c>
      <c r="CS31" s="16">
        <v>109.40474184413861</v>
      </c>
      <c r="CT31" s="16">
        <v>58.525261194247854</v>
      </c>
      <c r="CU31" s="16">
        <f t="shared" si="206"/>
        <v>302.05941860098312</v>
      </c>
      <c r="CV31" s="16">
        <v>93.442239369894267</v>
      </c>
      <c r="CW31" s="16">
        <v>73.21648156627252</v>
      </c>
      <c r="CX31" s="16">
        <v>205.40076627789225</v>
      </c>
      <c r="CY31" s="16">
        <f t="shared" si="207"/>
        <v>372.059487214059</v>
      </c>
      <c r="CZ31" s="16">
        <v>162.55658284118041</v>
      </c>
      <c r="DA31" s="16">
        <v>47.212688428849454</v>
      </c>
      <c r="DB31" s="16">
        <v>128.32845251431854</v>
      </c>
      <c r="DC31" s="16">
        <f t="shared" si="208"/>
        <v>338.09772378434843</v>
      </c>
      <c r="DD31" s="19">
        <f t="shared" si="209"/>
        <v>1291.3426151129197</v>
      </c>
      <c r="DE31" s="16">
        <v>89.754919116137287</v>
      </c>
      <c r="DF31" s="16">
        <v>75.096803519753266</v>
      </c>
      <c r="DG31" s="16">
        <v>66.337813979998913</v>
      </c>
      <c r="DH31" s="16">
        <f t="shared" si="210"/>
        <v>231.18953661588947</v>
      </c>
      <c r="DI31" s="16">
        <v>96.543861419128746</v>
      </c>
      <c r="DJ31" s="16">
        <v>67.197055382826576</v>
      </c>
      <c r="DK31" s="16">
        <v>60.838454008237456</v>
      </c>
      <c r="DL31" s="16">
        <f t="shared" si="211"/>
        <v>224.57937081019278</v>
      </c>
      <c r="DM31" s="16">
        <v>40.237199482218429</v>
      </c>
      <c r="DN31" s="16">
        <v>82.779501759170401</v>
      </c>
      <c r="DO31" s="16">
        <v>87.153768139982887</v>
      </c>
      <c r="DP31" s="16">
        <f t="shared" si="212"/>
        <v>210.17046938137173</v>
      </c>
      <c r="DQ31" s="16">
        <v>109.71611086276462</v>
      </c>
      <c r="DR31" s="16">
        <v>73.5627829600204</v>
      </c>
      <c r="DS31" s="16">
        <v>126.5785674940668</v>
      </c>
      <c r="DT31" s="16">
        <f t="shared" si="213"/>
        <v>309.85746131685181</v>
      </c>
      <c r="DU31" s="19">
        <f t="shared" si="214"/>
        <v>975.79683812430585</v>
      </c>
      <c r="DV31" s="16">
        <v>190.44495297519194</v>
      </c>
      <c r="DW31" s="16">
        <v>33.065138138499165</v>
      </c>
      <c r="DX31" s="16">
        <v>154.94822534753825</v>
      </c>
      <c r="DY31" s="16">
        <f t="shared" si="215"/>
        <v>378.45831646122934</v>
      </c>
      <c r="DZ31" s="16">
        <v>90.07839189911725</v>
      </c>
      <c r="EA31" s="16">
        <v>118.21266928620865</v>
      </c>
      <c r="EB31" s="16">
        <v>73.312710928632555</v>
      </c>
      <c r="EC31" s="16">
        <f t="shared" si="216"/>
        <v>281.60377211395848</v>
      </c>
      <c r="ED31" s="16">
        <v>56.515430634493782</v>
      </c>
      <c r="EE31" s="16">
        <v>87.194518097124444</v>
      </c>
      <c r="EF31" s="16">
        <v>70.557561757542501</v>
      </c>
      <c r="EG31" s="16">
        <f t="shared" si="217"/>
        <v>214.26751048916071</v>
      </c>
      <c r="EH31" s="16">
        <v>32.728613808701638</v>
      </c>
      <c r="EI31" s="16">
        <v>39.217520966039999</v>
      </c>
      <c r="EJ31" s="16">
        <v>130.57256813915464</v>
      </c>
      <c r="EK31" s="16">
        <f t="shared" si="218"/>
        <v>202.51870291389628</v>
      </c>
      <c r="EL31" s="19">
        <f t="shared" si="219"/>
        <v>1076.8483019782448</v>
      </c>
      <c r="EM31" s="16">
        <v>47.777498673914508</v>
      </c>
      <c r="EN31" s="16">
        <v>59.46538540094852</v>
      </c>
      <c r="EO31" s="16">
        <v>181.5834765567532</v>
      </c>
      <c r="EP31" s="16">
        <f t="shared" si="220"/>
        <v>288.82636063161624</v>
      </c>
      <c r="EQ31" s="16">
        <v>32.203069822732004</v>
      </c>
      <c r="ER31" s="16">
        <v>32.490678653245958</v>
      </c>
      <c r="ES31" s="16">
        <v>262.93607256997984</v>
      </c>
      <c r="ET31" s="16">
        <f t="shared" si="221"/>
        <v>327.62982104595778</v>
      </c>
      <c r="EU31" s="16">
        <v>70.003922845206034</v>
      </c>
      <c r="EV31" s="16">
        <v>39.248901718645683</v>
      </c>
      <c r="EW31" s="16">
        <v>58.722458562360607</v>
      </c>
      <c r="EX31" s="16">
        <f t="shared" si="222"/>
        <v>167.97528312621233</v>
      </c>
      <c r="EY31" s="16">
        <v>25.537662379160913</v>
      </c>
      <c r="EZ31" s="16">
        <v>197.15128147396982</v>
      </c>
      <c r="FA31" s="16">
        <v>355.79660587447665</v>
      </c>
      <c r="FB31" s="16">
        <f t="shared" si="223"/>
        <v>578.48554972760735</v>
      </c>
      <c r="FC31" s="19">
        <f t="shared" si="224"/>
        <v>1362.9170145313938</v>
      </c>
      <c r="FD31" s="16">
        <v>87.055006096986403</v>
      </c>
      <c r="FE31" s="16">
        <v>65.747426798308723</v>
      </c>
      <c r="FF31" s="16">
        <v>58.019793103006293</v>
      </c>
      <c r="FG31" s="16">
        <f t="shared" si="225"/>
        <v>210.82222599830141</v>
      </c>
      <c r="FH31" s="16">
        <v>101.91370605093307</v>
      </c>
      <c r="FI31" s="16">
        <v>20.036434343038</v>
      </c>
      <c r="FJ31" s="16">
        <v>16.850878273829078</v>
      </c>
      <c r="FK31" s="16">
        <f t="shared" si="226"/>
        <v>138.80101866780015</v>
      </c>
      <c r="FL31" s="16">
        <v>42.53572715181889</v>
      </c>
      <c r="FM31" s="16">
        <v>160.17552219204535</v>
      </c>
      <c r="FN31" s="16">
        <v>45.721921865038382</v>
      </c>
      <c r="FO31" s="16">
        <f t="shared" si="227"/>
        <v>248.43317120890262</v>
      </c>
      <c r="FP31" s="16">
        <v>89.234220676020755</v>
      </c>
      <c r="FQ31" s="16">
        <v>893.73053741395461</v>
      </c>
      <c r="FR31" s="16">
        <v>480.71329112211578</v>
      </c>
      <c r="FS31" s="16">
        <f t="shared" si="228"/>
        <v>1463.6780492120911</v>
      </c>
      <c r="FT31" s="19">
        <f t="shared" si="229"/>
        <v>2061.7344650870955</v>
      </c>
      <c r="FU31" s="16">
        <v>107.7837432394432</v>
      </c>
      <c r="FV31" s="16">
        <v>64.93004397621452</v>
      </c>
      <c r="FW31" s="16">
        <v>83.849787614465441</v>
      </c>
      <c r="FX31" s="16">
        <f t="shared" si="230"/>
        <v>256.56357483012312</v>
      </c>
      <c r="FY31" s="16">
        <v>100.53750711973949</v>
      </c>
      <c r="FZ31" s="16">
        <v>49.306690198023396</v>
      </c>
      <c r="GA31" s="16">
        <v>88.005503305501946</v>
      </c>
      <c r="GB31" s="16">
        <f t="shared" si="231"/>
        <v>237.84970062326482</v>
      </c>
      <c r="GC31" s="16">
        <v>38.853026428677424</v>
      </c>
      <c r="GD31" s="16">
        <v>39.389333271296643</v>
      </c>
      <c r="GE31" s="16">
        <v>144.99984349355509</v>
      </c>
      <c r="GF31" s="16">
        <f t="shared" si="232"/>
        <v>223.24220319352915</v>
      </c>
      <c r="GG31" s="16">
        <v>93.291099957562906</v>
      </c>
      <c r="GH31" s="16">
        <v>97.237719899965001</v>
      </c>
      <c r="GI31" s="16">
        <v>130.85357675480481</v>
      </c>
      <c r="GJ31" s="16">
        <f t="shared" si="233"/>
        <v>321.38239661233274</v>
      </c>
      <c r="GK31" s="19">
        <f t="shared" si="234"/>
        <v>1039.0378752592499</v>
      </c>
      <c r="GL31" s="16">
        <v>12.338557823021429</v>
      </c>
      <c r="GM31" s="16">
        <v>24.470263163004965</v>
      </c>
      <c r="GN31" s="16">
        <v>38.132204230428961</v>
      </c>
      <c r="GO31" s="16">
        <f t="shared" si="235"/>
        <v>74.941025216455358</v>
      </c>
      <c r="GP31" s="16">
        <v>21.030465866051752</v>
      </c>
      <c r="GQ31" s="16">
        <v>126.44126047381431</v>
      </c>
      <c r="GR31" s="16">
        <v>161.72817859665719</v>
      </c>
      <c r="GS31" s="16">
        <f t="shared" si="236"/>
        <v>309.19990493652324</v>
      </c>
      <c r="GT31" s="16">
        <v>98.403344477872821</v>
      </c>
      <c r="GU31" s="16">
        <v>17.524396020615256</v>
      </c>
      <c r="GV31" s="16">
        <v>57.042793192148778</v>
      </c>
      <c r="GW31" s="16">
        <f t="shared" si="163"/>
        <v>172.97053369063684</v>
      </c>
      <c r="GX31" s="16">
        <v>152.31562511564388</v>
      </c>
      <c r="GY31" s="16">
        <v>117.87128429742293</v>
      </c>
      <c r="GZ31" s="16">
        <v>74.205511164058223</v>
      </c>
      <c r="HA31" s="16">
        <f t="shared" si="164"/>
        <v>344.39242057712505</v>
      </c>
      <c r="HB31" s="19">
        <f t="shared" si="165"/>
        <v>901.50388442074052</v>
      </c>
      <c r="HC31" s="16">
        <v>25.120799000935666</v>
      </c>
      <c r="HD31" s="16">
        <v>28.18401752708569</v>
      </c>
      <c r="HE31" s="16">
        <v>76.458049964977405</v>
      </c>
      <c r="HF31" s="16">
        <f t="shared" si="166"/>
        <v>129.76286649299877</v>
      </c>
      <c r="HG31" s="16">
        <v>576.99248689598789</v>
      </c>
      <c r="HH31" s="16">
        <v>83.955309078345252</v>
      </c>
      <c r="HI31" s="16">
        <v>104.57709832566815</v>
      </c>
      <c r="HJ31" s="16">
        <f t="shared" si="167"/>
        <v>765.52489430000128</v>
      </c>
      <c r="HK31" s="16">
        <v>109.99064964814939</v>
      </c>
      <c r="HL31" s="16">
        <v>551.24991438181962</v>
      </c>
      <c r="HM31" s="16">
        <v>71.177021929308779</v>
      </c>
      <c r="HN31" s="16">
        <f t="shared" si="168"/>
        <v>732.41758595927786</v>
      </c>
      <c r="HO31" s="16">
        <v>76.42303377463891</v>
      </c>
      <c r="HP31" s="16">
        <v>85.916862987878474</v>
      </c>
      <c r="HQ31" s="16">
        <v>85.005083073908906</v>
      </c>
      <c r="HR31" s="16">
        <f t="shared" si="169"/>
        <v>247.34497983642629</v>
      </c>
      <c r="HS31" s="19">
        <f t="shared" si="170"/>
        <v>1875.0503265887041</v>
      </c>
      <c r="HT31" s="67">
        <v>57.275722870785415</v>
      </c>
      <c r="HU31" s="67">
        <v>40.622345153505165</v>
      </c>
      <c r="HV31" s="67">
        <v>72.639092546773995</v>
      </c>
      <c r="HW31" s="16">
        <f t="shared" si="171"/>
        <v>170.53716057106459</v>
      </c>
      <c r="HX31" s="67">
        <v>138.11537893886484</v>
      </c>
      <c r="HY31" s="67">
        <v>35.346651113798231</v>
      </c>
      <c r="HZ31" s="67">
        <v>79.194523814623238</v>
      </c>
      <c r="IA31" s="16">
        <f t="shared" si="172"/>
        <v>252.65655386728631</v>
      </c>
      <c r="IB31" s="67">
        <v>78.229514352218061</v>
      </c>
      <c r="IC31" s="67">
        <v>113.89352123933519</v>
      </c>
      <c r="ID31" s="67">
        <v>55.328438862273309</v>
      </c>
      <c r="IE31" s="16">
        <f t="shared" si="173"/>
        <v>247.45147445382656</v>
      </c>
      <c r="IF31" s="67">
        <v>236.17841508733406</v>
      </c>
      <c r="IG31" s="67">
        <v>91.804951861869384</v>
      </c>
      <c r="IH31" s="67">
        <v>127.64125051768303</v>
      </c>
      <c r="II31" s="16">
        <f t="shared" si="174"/>
        <v>455.62461746688649</v>
      </c>
      <c r="IJ31" s="19">
        <f t="shared" si="175"/>
        <v>1126.269806359064</v>
      </c>
      <c r="IK31" s="67">
        <v>104.69551675566645</v>
      </c>
      <c r="IL31" s="67">
        <v>63.785810400188154</v>
      </c>
      <c r="IM31" s="67">
        <v>107.36400738312129</v>
      </c>
      <c r="IN31" s="16">
        <f t="shared" si="176"/>
        <v>275.84533453897592</v>
      </c>
      <c r="IO31" s="67">
        <v>466.00218104231965</v>
      </c>
      <c r="IP31" s="67">
        <v>119.95617126814463</v>
      </c>
      <c r="IQ31" s="67">
        <v>189.8214246357843</v>
      </c>
      <c r="IR31" s="16">
        <f t="shared" si="177"/>
        <v>775.7797769462486</v>
      </c>
      <c r="IS31" s="67">
        <v>213.76566743759886</v>
      </c>
      <c r="IT31" s="67">
        <v>91.185159936188924</v>
      </c>
      <c r="IU31" s="67">
        <v>88.548997164682248</v>
      </c>
      <c r="IV31" s="16">
        <f t="shared" si="178"/>
        <v>393.49982453847002</v>
      </c>
      <c r="IW31" s="67">
        <v>102.44745932910249</v>
      </c>
      <c r="IX31" s="67">
        <v>81.071575816916592</v>
      </c>
      <c r="IY31" s="67">
        <v>114.81575999943759</v>
      </c>
      <c r="IZ31" s="16">
        <f t="shared" si="179"/>
        <v>298.33479514545667</v>
      </c>
      <c r="JA31" s="19">
        <f t="shared" si="180"/>
        <v>1743.4597311691512</v>
      </c>
      <c r="JB31" s="16">
        <v>143.48209077540915</v>
      </c>
      <c r="JC31" s="16">
        <v>103.50184430379942</v>
      </c>
      <c r="JD31" s="16">
        <v>71.882834226375081</v>
      </c>
      <c r="JE31" s="16">
        <f t="shared" si="181"/>
        <v>318.8667693055836</v>
      </c>
      <c r="JF31" s="16">
        <v>137.07545039447604</v>
      </c>
      <c r="JG31" s="16">
        <v>19.484739117227008</v>
      </c>
      <c r="JH31" s="16">
        <v>84.420781833641399</v>
      </c>
      <c r="JI31" s="16">
        <f t="shared" si="182"/>
        <v>240.98097134534444</v>
      </c>
      <c r="JJ31" s="16">
        <v>30.206670299818626</v>
      </c>
      <c r="JK31" s="16">
        <v>63.091717995893362</v>
      </c>
      <c r="JL31" s="16">
        <v>39.243149965507158</v>
      </c>
      <c r="JM31" s="16">
        <f t="shared" si="183"/>
        <v>132.54153826121916</v>
      </c>
      <c r="JN31" s="16">
        <v>61.51363656350501</v>
      </c>
      <c r="JO31" s="16">
        <v>58.522599510182381</v>
      </c>
      <c r="JP31" s="16">
        <v>35.172001703255496</v>
      </c>
      <c r="JQ31" s="16">
        <f t="shared" si="184"/>
        <v>155.20823777694289</v>
      </c>
      <c r="JR31" s="19">
        <f t="shared" si="185"/>
        <v>847.59751668909007</v>
      </c>
      <c r="JS31" s="16">
        <v>96.360645710516764</v>
      </c>
      <c r="JT31" s="16">
        <v>104.51938467128818</v>
      </c>
      <c r="JU31" s="16">
        <v>35.298795849080832</v>
      </c>
      <c r="JV31" s="16">
        <f t="shared" si="186"/>
        <v>236.17882623088576</v>
      </c>
      <c r="JW31" s="16">
        <v>36.361897730955036</v>
      </c>
      <c r="JX31" s="16">
        <v>18.130868736035342</v>
      </c>
      <c r="JY31" s="16">
        <v>66.171916892470207</v>
      </c>
      <c r="JZ31" s="16">
        <f t="shared" si="79"/>
        <v>120.66468335946058</v>
      </c>
      <c r="KA31" s="16">
        <v>61.359259867023013</v>
      </c>
      <c r="KB31" s="16">
        <v>58.589947576175661</v>
      </c>
      <c r="KC31" s="16">
        <v>31.808496729265837</v>
      </c>
      <c r="KD31" s="16">
        <f t="shared" si="80"/>
        <v>151.75770417246451</v>
      </c>
      <c r="KE31" s="16">
        <v>61.578458994461279</v>
      </c>
      <c r="KF31" s="16">
        <v>92.550972832388879</v>
      </c>
      <c r="KG31" s="16">
        <v>311.71448796674554</v>
      </c>
      <c r="KH31" s="16">
        <f t="shared" si="187"/>
        <v>465.84391979359566</v>
      </c>
      <c r="KI31" s="19">
        <f t="shared" si="188"/>
        <v>974.44513355640652</v>
      </c>
      <c r="KJ31" s="16">
        <v>89.985429818151374</v>
      </c>
      <c r="KK31" s="16">
        <v>62.463333996127318</v>
      </c>
      <c r="KL31" s="16">
        <v>31.809104871077754</v>
      </c>
      <c r="KM31" s="16">
        <f t="shared" si="189"/>
        <v>184.25786868535644</v>
      </c>
      <c r="KN31" s="16">
        <v>10.958075098718089</v>
      </c>
    </row>
    <row r="32" spans="1:300" s="8" customFormat="1">
      <c r="A32" s="10" t="s">
        <v>19</v>
      </c>
      <c r="B32" s="45">
        <v>0</v>
      </c>
      <c r="C32" s="33">
        <v>0</v>
      </c>
      <c r="D32" s="33">
        <v>0</v>
      </c>
      <c r="E32" s="84">
        <v>0</v>
      </c>
      <c r="F32" s="84">
        <v>9.2838590266025172</v>
      </c>
      <c r="G32" s="32">
        <v>0</v>
      </c>
      <c r="H32" s="37">
        <v>0</v>
      </c>
      <c r="I32" s="37">
        <v>0</v>
      </c>
      <c r="J32" s="37">
        <f>I32+H32+G32</f>
        <v>0</v>
      </c>
      <c r="K32" s="37">
        <v>0</v>
      </c>
      <c r="L32" s="37">
        <v>0</v>
      </c>
      <c r="M32" s="37">
        <v>0</v>
      </c>
      <c r="N32" s="37">
        <f>M32+L32+K32</f>
        <v>0</v>
      </c>
      <c r="O32" s="37">
        <v>0</v>
      </c>
      <c r="P32" s="37">
        <v>0</v>
      </c>
      <c r="Q32" s="37">
        <v>0</v>
      </c>
      <c r="R32" s="37">
        <f>Q32+P32+O32</f>
        <v>0</v>
      </c>
      <c r="S32" s="37">
        <v>0</v>
      </c>
      <c r="T32" s="37">
        <v>0</v>
      </c>
      <c r="U32" s="37">
        <v>0</v>
      </c>
      <c r="V32" s="37">
        <f>U32+T32+S32</f>
        <v>0</v>
      </c>
      <c r="W32" s="33">
        <f>V32+R32+N32+J32</f>
        <v>0</v>
      </c>
      <c r="X32" s="32">
        <v>0</v>
      </c>
      <c r="Y32" s="37">
        <v>0</v>
      </c>
      <c r="Z32" s="37">
        <v>0</v>
      </c>
      <c r="AA32" s="37">
        <f>X32+Y32+Z32</f>
        <v>0</v>
      </c>
      <c r="AB32" s="37">
        <v>0.25717981624169789</v>
      </c>
      <c r="AC32" s="37">
        <v>0.12475521901187731</v>
      </c>
      <c r="AD32" s="37">
        <v>0.34899999999999848</v>
      </c>
      <c r="AE32" s="37">
        <f>AB32+AC32+AD32</f>
        <v>0.73093503525357373</v>
      </c>
      <c r="AF32" s="37">
        <v>0</v>
      </c>
      <c r="AG32" s="37">
        <v>0</v>
      </c>
      <c r="AH32" s="37">
        <v>9.9376223904940613</v>
      </c>
      <c r="AI32" s="37">
        <f>AF32+AG32+AH32</f>
        <v>9.9376223904940613</v>
      </c>
      <c r="AJ32" s="37">
        <v>0</v>
      </c>
      <c r="AK32" s="37">
        <v>0</v>
      </c>
      <c r="AL32" s="37">
        <v>0</v>
      </c>
      <c r="AM32" s="37">
        <f>AL32+AK32+AJ32</f>
        <v>0</v>
      </c>
      <c r="AN32" s="33">
        <f>AM32+AI32+AE32+AA32</f>
        <v>10.668557425747634</v>
      </c>
      <c r="AO32" s="45">
        <v>1.8917799604255943E-2</v>
      </c>
      <c r="AP32" s="45">
        <v>1.5102258376239244</v>
      </c>
      <c r="AQ32" s="45">
        <v>102.35782791449155</v>
      </c>
      <c r="AR32" s="45">
        <f t="shared" si="190"/>
        <v>103.88697155171972</v>
      </c>
      <c r="AS32" s="45">
        <v>0</v>
      </c>
      <c r="AT32" s="45">
        <v>0.17908766099302853</v>
      </c>
      <c r="AU32" s="45">
        <v>0</v>
      </c>
      <c r="AV32" s="45">
        <f t="shared" si="191"/>
        <v>0.17908766099302853</v>
      </c>
      <c r="AW32" s="45">
        <v>13.471277319603441</v>
      </c>
      <c r="AX32" s="45">
        <v>0</v>
      </c>
      <c r="AY32" s="45">
        <v>0</v>
      </c>
      <c r="AZ32" s="45">
        <f t="shared" si="192"/>
        <v>13.471277319603441</v>
      </c>
      <c r="BA32" s="45">
        <v>99.015850048317091</v>
      </c>
      <c r="BB32" s="45">
        <v>72.25235502574354</v>
      </c>
      <c r="BC32" s="45">
        <v>0</v>
      </c>
      <c r="BD32" s="45">
        <f t="shared" si="193"/>
        <v>171.26820507406063</v>
      </c>
      <c r="BE32" s="33">
        <f t="shared" si="194"/>
        <v>288.80554160637683</v>
      </c>
      <c r="BF32" s="45">
        <v>0</v>
      </c>
      <c r="BG32" s="45">
        <v>0</v>
      </c>
      <c r="BH32" s="45">
        <v>0</v>
      </c>
      <c r="BI32" s="45">
        <f t="shared" si="195"/>
        <v>0</v>
      </c>
      <c r="BJ32" s="45">
        <v>0</v>
      </c>
      <c r="BK32" s="45">
        <v>0</v>
      </c>
      <c r="BL32" s="45">
        <v>3.8977416237631596E-2</v>
      </c>
      <c r="BM32" s="45">
        <f t="shared" si="196"/>
        <v>3.8977416237631596E-2</v>
      </c>
      <c r="BN32" s="45">
        <v>0</v>
      </c>
      <c r="BO32" s="45">
        <v>0</v>
      </c>
      <c r="BP32" s="45">
        <v>0.51578229702986966</v>
      </c>
      <c r="BQ32" s="45">
        <f t="shared" si="197"/>
        <v>0.51578229702986966</v>
      </c>
      <c r="BR32" s="45">
        <v>0</v>
      </c>
      <c r="BS32" s="45">
        <v>105.47975607286932</v>
      </c>
      <c r="BT32" s="45">
        <v>0</v>
      </c>
      <c r="BU32" s="45">
        <f t="shared" si="198"/>
        <v>105.47975607286932</v>
      </c>
      <c r="BV32" s="33">
        <f t="shared" si="199"/>
        <v>106.03451578613682</v>
      </c>
      <c r="BW32" s="45">
        <v>0</v>
      </c>
      <c r="BX32" s="45">
        <v>0</v>
      </c>
      <c r="BY32" s="45">
        <v>0</v>
      </c>
      <c r="BZ32" s="45">
        <f t="shared" si="200"/>
        <v>0</v>
      </c>
      <c r="CA32" s="45">
        <v>0</v>
      </c>
      <c r="CB32" s="45">
        <v>0</v>
      </c>
      <c r="CC32" s="45">
        <v>8.3350596166332682</v>
      </c>
      <c r="CD32" s="45">
        <f t="shared" si="201"/>
        <v>8.3350596166332682</v>
      </c>
      <c r="CE32" s="45">
        <v>0</v>
      </c>
      <c r="CF32" s="45">
        <v>0</v>
      </c>
      <c r="CG32" s="45">
        <v>0</v>
      </c>
      <c r="CH32" s="45">
        <f t="shared" si="202"/>
        <v>0</v>
      </c>
      <c r="CI32" s="45">
        <v>9.5006039430829912</v>
      </c>
      <c r="CJ32" s="45">
        <v>0</v>
      </c>
      <c r="CK32" s="45">
        <v>0</v>
      </c>
      <c r="CL32" s="45">
        <f t="shared" si="203"/>
        <v>9.5006039430829912</v>
      </c>
      <c r="CM32" s="33">
        <f t="shared" si="204"/>
        <v>17.835663559716259</v>
      </c>
      <c r="CN32" s="45">
        <v>0.36467228230469767</v>
      </c>
      <c r="CO32" s="45">
        <v>0</v>
      </c>
      <c r="CP32" s="45">
        <v>0</v>
      </c>
      <c r="CQ32" s="45">
        <f t="shared" si="205"/>
        <v>0.36467228230469767</v>
      </c>
      <c r="CR32" s="45">
        <v>0</v>
      </c>
      <c r="CS32" s="45">
        <v>0</v>
      </c>
      <c r="CT32" s="45">
        <v>0</v>
      </c>
      <c r="CU32" s="45">
        <f t="shared" si="206"/>
        <v>0</v>
      </c>
      <c r="CV32" s="45">
        <v>2.3527479477255708</v>
      </c>
      <c r="CW32" s="45">
        <v>9.1142154481735432E-2</v>
      </c>
      <c r="CX32" s="45">
        <v>1.0025564594059813</v>
      </c>
      <c r="CY32" s="45">
        <f t="shared" si="207"/>
        <v>3.4464465616132873</v>
      </c>
      <c r="CZ32" s="45">
        <v>0.15502709335678408</v>
      </c>
      <c r="DA32" s="45">
        <v>0</v>
      </c>
      <c r="DB32" s="45">
        <v>4.9948301386112295</v>
      </c>
      <c r="DC32" s="45">
        <f t="shared" si="208"/>
        <v>5.1498572319680136</v>
      </c>
      <c r="DD32" s="33">
        <f t="shared" si="209"/>
        <v>8.9609760758859984</v>
      </c>
      <c r="DE32" s="45">
        <v>0</v>
      </c>
      <c r="DF32" s="45">
        <v>0</v>
      </c>
      <c r="DG32" s="45">
        <v>0</v>
      </c>
      <c r="DH32" s="45">
        <f t="shared" si="210"/>
        <v>0</v>
      </c>
      <c r="DI32" s="45">
        <v>0</v>
      </c>
      <c r="DJ32" s="45">
        <v>0</v>
      </c>
      <c r="DK32" s="45">
        <v>0</v>
      </c>
      <c r="DL32" s="45">
        <f t="shared" si="211"/>
        <v>0</v>
      </c>
      <c r="DM32" s="45">
        <v>0</v>
      </c>
      <c r="DN32" s="45">
        <v>0</v>
      </c>
      <c r="DO32" s="45">
        <v>0</v>
      </c>
      <c r="DP32" s="45">
        <f t="shared" si="212"/>
        <v>0</v>
      </c>
      <c r="DQ32" s="45">
        <v>0</v>
      </c>
      <c r="DR32" s="45">
        <v>23.847999999999956</v>
      </c>
      <c r="DS32" s="45">
        <v>0</v>
      </c>
      <c r="DT32" s="45">
        <f t="shared" si="213"/>
        <v>23.847999999999956</v>
      </c>
      <c r="DU32" s="33">
        <f t="shared" si="214"/>
        <v>23.847999999999956</v>
      </c>
      <c r="DV32" s="45">
        <v>2.5089999999999821</v>
      </c>
      <c r="DW32" s="45">
        <v>0</v>
      </c>
      <c r="DX32" s="45">
        <v>0</v>
      </c>
      <c r="DY32" s="45">
        <f t="shared" si="215"/>
        <v>2.5089999999999821</v>
      </c>
      <c r="DZ32" s="45">
        <v>0</v>
      </c>
      <c r="EA32" s="45">
        <v>0.30499999999999144</v>
      </c>
      <c r="EB32" s="45">
        <v>0</v>
      </c>
      <c r="EC32" s="45">
        <f t="shared" si="216"/>
        <v>0.30499999999999144</v>
      </c>
      <c r="ED32" s="45">
        <v>0</v>
      </c>
      <c r="EE32" s="45">
        <v>0</v>
      </c>
      <c r="EF32" s="45">
        <v>0</v>
      </c>
      <c r="EG32" s="45">
        <f t="shared" si="217"/>
        <v>0</v>
      </c>
      <c r="EH32" s="45">
        <v>0</v>
      </c>
      <c r="EI32" s="45">
        <v>1.1550000000000316</v>
      </c>
      <c r="EJ32" s="45">
        <v>0.28499999999999154</v>
      </c>
      <c r="EK32" s="45">
        <f t="shared" si="218"/>
        <v>1.440000000000023</v>
      </c>
      <c r="EL32" s="33">
        <f t="shared" si="219"/>
        <v>4.2539999999999969</v>
      </c>
      <c r="EM32" s="65">
        <v>0.33780499327653474</v>
      </c>
      <c r="EN32" s="65">
        <v>5.910807667333013</v>
      </c>
      <c r="EO32" s="65">
        <v>0</v>
      </c>
      <c r="EP32" s="45">
        <f t="shared" si="220"/>
        <v>6.248612660609548</v>
      </c>
      <c r="EQ32" s="65">
        <v>0</v>
      </c>
      <c r="ER32" s="65">
        <v>0.5011256602056573</v>
      </c>
      <c r="ES32" s="65">
        <v>0</v>
      </c>
      <c r="ET32" s="45">
        <f t="shared" si="221"/>
        <v>0.5011256602056573</v>
      </c>
      <c r="EU32" s="65">
        <v>1.9467483881523528</v>
      </c>
      <c r="EV32" s="65">
        <v>0</v>
      </c>
      <c r="EW32" s="65">
        <v>0</v>
      </c>
      <c r="EX32" s="45">
        <f t="shared" si="222"/>
        <v>1.9467483881523528</v>
      </c>
      <c r="EY32" s="45">
        <v>0</v>
      </c>
      <c r="EZ32" s="45">
        <v>1.7725451342908141</v>
      </c>
      <c r="FA32" s="45">
        <v>0.79640405863496933</v>
      </c>
      <c r="FB32" s="45">
        <f t="shared" si="223"/>
        <v>2.5689491929257833</v>
      </c>
      <c r="FC32" s="33">
        <f t="shared" si="224"/>
        <v>11.265435901893341</v>
      </c>
      <c r="FD32" s="65">
        <v>0.83187189070622336</v>
      </c>
      <c r="FE32" s="65">
        <v>6.1135502574361893E-2</v>
      </c>
      <c r="FF32" s="65">
        <v>0</v>
      </c>
      <c r="FG32" s="45">
        <f t="shared" si="225"/>
        <v>0.8930073932805852</v>
      </c>
      <c r="FH32" s="65">
        <v>0</v>
      </c>
      <c r="FI32" s="65">
        <v>4.5167524780115958E-5</v>
      </c>
      <c r="FJ32" s="65">
        <v>1.8401168966628094</v>
      </c>
      <c r="FK32" s="45">
        <f t="shared" si="226"/>
        <v>1.8401620641875895</v>
      </c>
      <c r="FL32" s="65">
        <v>0</v>
      </c>
      <c r="FM32" s="65">
        <v>0</v>
      </c>
      <c r="FN32" s="65">
        <v>0</v>
      </c>
      <c r="FO32" s="45">
        <f t="shared" si="227"/>
        <v>0</v>
      </c>
      <c r="FP32" s="45">
        <v>0.14316172673492722</v>
      </c>
      <c r="FQ32" s="45">
        <v>852.43685613780337</v>
      </c>
      <c r="FR32" s="45">
        <v>1.6431148197951879</v>
      </c>
      <c r="FS32" s="45">
        <f t="shared" si="228"/>
        <v>854.22313268433345</v>
      </c>
      <c r="FT32" s="33">
        <f t="shared" si="229"/>
        <v>856.95630214180164</v>
      </c>
      <c r="FU32" s="65">
        <v>2.1380000000000927</v>
      </c>
      <c r="FV32" s="65">
        <v>1.8865453592590564</v>
      </c>
      <c r="FW32" s="65">
        <v>2.1613954740442329</v>
      </c>
      <c r="FX32" s="45">
        <f t="shared" si="230"/>
        <v>6.1859408333033823</v>
      </c>
      <c r="FY32" s="65">
        <v>0.83387081188041368</v>
      </c>
      <c r="FZ32" s="65">
        <v>0.57097748270559756</v>
      </c>
      <c r="GA32" s="65">
        <v>6.5101724229610323</v>
      </c>
      <c r="GB32" s="45">
        <f t="shared" si="231"/>
        <v>7.9150207175470433</v>
      </c>
      <c r="GC32" s="65">
        <v>10.66988474458423</v>
      </c>
      <c r="GD32" s="65">
        <v>0.64983648476611355</v>
      </c>
      <c r="GE32" s="65">
        <v>1.2115955374443772</v>
      </c>
      <c r="GF32" s="45">
        <f t="shared" si="232"/>
        <v>12.531316766794722</v>
      </c>
      <c r="GG32" s="65">
        <v>3.6819902701156577</v>
      </c>
      <c r="GH32" s="65">
        <v>0.99462313186710261</v>
      </c>
      <c r="GI32" s="45">
        <v>1.2762413655583222</v>
      </c>
      <c r="GJ32" s="45">
        <f t="shared" si="233"/>
        <v>5.9528547675410826</v>
      </c>
      <c r="GK32" s="33">
        <f t="shared" si="234"/>
        <v>32.585133085186229</v>
      </c>
      <c r="GL32" s="65">
        <v>0</v>
      </c>
      <c r="GM32" s="65">
        <v>0.20639302495615638</v>
      </c>
      <c r="GN32" s="65">
        <v>2.2747822970298408</v>
      </c>
      <c r="GO32" s="45">
        <f t="shared" si="235"/>
        <v>2.4811753219859973</v>
      </c>
      <c r="GP32" s="65">
        <v>0</v>
      </c>
      <c r="GQ32" s="65">
        <v>9.0135079480437669E-2</v>
      </c>
      <c r="GR32" s="65">
        <v>2.6636375809758364</v>
      </c>
      <c r="GS32" s="45">
        <f t="shared" si="236"/>
        <v>2.7537726604562742</v>
      </c>
      <c r="GT32" s="65">
        <v>0</v>
      </c>
      <c r="GU32" s="65">
        <v>2.9750406732691199</v>
      </c>
      <c r="GV32" s="65">
        <v>1.2454465521033764</v>
      </c>
      <c r="GW32" s="45">
        <f t="shared" si="163"/>
        <v>4.2204872253724961</v>
      </c>
      <c r="GX32" s="65">
        <v>128.6785343546882</v>
      </c>
      <c r="GY32" s="65">
        <v>9.9221672744710432</v>
      </c>
      <c r="GZ32" s="65">
        <v>0</v>
      </c>
      <c r="HA32" s="45">
        <f t="shared" si="164"/>
        <v>138.60070162915923</v>
      </c>
      <c r="HB32" s="33">
        <f t="shared" si="165"/>
        <v>148.05613683697399</v>
      </c>
      <c r="HC32" s="65">
        <v>0</v>
      </c>
      <c r="HD32" s="65">
        <v>0</v>
      </c>
      <c r="HE32" s="65">
        <v>8.2207593910916419</v>
      </c>
      <c r="HF32" s="45">
        <f t="shared" si="166"/>
        <v>8.2207593910916419</v>
      </c>
      <c r="HG32" s="65">
        <v>0</v>
      </c>
      <c r="HH32" s="65">
        <v>0</v>
      </c>
      <c r="HI32" s="65">
        <v>1.4766243580942837</v>
      </c>
      <c r="HJ32" s="45">
        <f t="shared" si="167"/>
        <v>1.4766243580942837</v>
      </c>
      <c r="HK32" s="65">
        <v>0</v>
      </c>
      <c r="HL32" s="65">
        <v>523.57357629698095</v>
      </c>
      <c r="HM32" s="65">
        <v>0</v>
      </c>
      <c r="HN32" s="45">
        <f t="shared" si="168"/>
        <v>523.57357629698095</v>
      </c>
      <c r="HO32" s="65">
        <v>0.13162288616700626</v>
      </c>
      <c r="HP32" s="65">
        <v>63.982507752505256</v>
      </c>
      <c r="HQ32" s="65">
        <v>7.4588785970349409</v>
      </c>
      <c r="HR32" s="45">
        <f t="shared" si="169"/>
        <v>71.573009235707204</v>
      </c>
      <c r="HS32" s="33">
        <f t="shared" si="170"/>
        <v>604.84396928187402</v>
      </c>
      <c r="HT32" s="85">
        <v>15.603797797645109</v>
      </c>
      <c r="HU32" s="85">
        <v>0</v>
      </c>
      <c r="HV32" s="85">
        <v>15.599112227421081</v>
      </c>
      <c r="HW32" s="45">
        <f t="shared" si="171"/>
        <v>31.202910025066188</v>
      </c>
      <c r="HX32" s="85">
        <v>0</v>
      </c>
      <c r="HY32" s="85">
        <v>0</v>
      </c>
      <c r="HZ32" s="85">
        <v>7.4261907795434929</v>
      </c>
      <c r="IA32" s="45">
        <f t="shared" si="172"/>
        <v>7.4261907795434929</v>
      </c>
      <c r="IB32" s="85">
        <v>5.3678516310204163</v>
      </c>
      <c r="IC32" s="85">
        <v>6.8619516755182994</v>
      </c>
      <c r="ID32" s="85">
        <v>0</v>
      </c>
      <c r="IE32" s="45">
        <f t="shared" si="173"/>
        <v>12.229803306538717</v>
      </c>
      <c r="IF32" s="85">
        <v>16.670466923127563</v>
      </c>
      <c r="IG32" s="85">
        <v>0</v>
      </c>
      <c r="IH32" s="85">
        <v>0</v>
      </c>
      <c r="II32" s="45">
        <f t="shared" si="174"/>
        <v>16.670466923127563</v>
      </c>
      <c r="IJ32" s="33">
        <f t="shared" si="175"/>
        <v>67.529371034275954</v>
      </c>
      <c r="IK32" s="85">
        <v>16.997704494529227</v>
      </c>
      <c r="IL32" s="85">
        <v>0</v>
      </c>
      <c r="IM32" s="85">
        <v>5.9128427839485544</v>
      </c>
      <c r="IN32" s="45">
        <f t="shared" si="176"/>
        <v>22.910547278477782</v>
      </c>
      <c r="IO32" s="85">
        <v>0</v>
      </c>
      <c r="IP32" s="85">
        <v>19.640084195137259</v>
      </c>
      <c r="IQ32" s="85">
        <v>154.8429176823272</v>
      </c>
      <c r="IR32" s="45">
        <f t="shared" si="177"/>
        <v>174.48300187746446</v>
      </c>
      <c r="IS32" s="85">
        <v>118.09255058183942</v>
      </c>
      <c r="IT32" s="85">
        <v>7.0672548227588292</v>
      </c>
      <c r="IU32" s="85">
        <v>14.661122672011627</v>
      </c>
      <c r="IV32" s="45">
        <f t="shared" si="178"/>
        <v>139.82092807660987</v>
      </c>
      <c r="IW32" s="85">
        <v>45.460554240214385</v>
      </c>
      <c r="IX32" s="85">
        <v>0</v>
      </c>
      <c r="IY32" s="85">
        <v>0</v>
      </c>
      <c r="IZ32" s="45">
        <f t="shared" si="179"/>
        <v>45.460554240214385</v>
      </c>
      <c r="JA32" s="33">
        <f t="shared" si="180"/>
        <v>382.67503147276648</v>
      </c>
      <c r="JB32" s="65">
        <v>18.595310533113043</v>
      </c>
      <c r="JC32" s="65">
        <v>0</v>
      </c>
      <c r="JD32" s="65">
        <v>1.5483627611370803E-2</v>
      </c>
      <c r="JE32" s="45">
        <f t="shared" si="181"/>
        <v>18.610794160724414</v>
      </c>
      <c r="JF32" s="65">
        <v>16.812842805881935</v>
      </c>
      <c r="JG32" s="65">
        <v>5.0601104020523753</v>
      </c>
      <c r="JH32" s="65">
        <v>16.198021557144973</v>
      </c>
      <c r="JI32" s="45">
        <f t="shared" si="182"/>
        <v>38.070974765079285</v>
      </c>
      <c r="JJ32" s="65">
        <v>12.714344381921874</v>
      </c>
      <c r="JK32" s="65">
        <v>3.6734015777997664</v>
      </c>
      <c r="JL32" s="65">
        <v>1.8102947286000606</v>
      </c>
      <c r="JM32" s="45">
        <f t="shared" si="183"/>
        <v>18.198040688321701</v>
      </c>
      <c r="JN32" s="65">
        <v>0</v>
      </c>
      <c r="JO32" s="65">
        <v>0</v>
      </c>
      <c r="JP32" s="65">
        <v>0</v>
      </c>
      <c r="JQ32" s="45">
        <f t="shared" si="184"/>
        <v>0</v>
      </c>
      <c r="JR32" s="33">
        <f t="shared" si="185"/>
        <v>74.879809614125392</v>
      </c>
      <c r="JS32" s="65">
        <v>0</v>
      </c>
      <c r="JT32" s="65">
        <v>5.216000678256711E-2</v>
      </c>
      <c r="JU32" s="65">
        <v>0.83249247907525492</v>
      </c>
      <c r="JV32" s="45">
        <f t="shared" si="186"/>
        <v>0.88465248585782208</v>
      </c>
      <c r="JW32" s="65">
        <v>0.69183925450258255</v>
      </c>
      <c r="JX32" s="65">
        <v>0</v>
      </c>
      <c r="JY32" s="65">
        <v>0</v>
      </c>
      <c r="JZ32" s="45">
        <f t="shared" si="79"/>
        <v>0.69183925450258255</v>
      </c>
      <c r="KA32" s="45">
        <v>4.4266221633371083</v>
      </c>
      <c r="KB32" s="45">
        <v>7.0072866087091619</v>
      </c>
      <c r="KC32" s="45">
        <v>0</v>
      </c>
      <c r="KD32" s="45">
        <f t="shared" si="80"/>
        <v>11.433908772046269</v>
      </c>
      <c r="KE32" s="45">
        <v>0.62449133367276555</v>
      </c>
      <c r="KF32" s="45">
        <v>30.009120971133051</v>
      </c>
      <c r="KG32" s="45">
        <v>0</v>
      </c>
      <c r="KH32" s="45">
        <f t="shared" si="187"/>
        <v>30.633612304805816</v>
      </c>
      <c r="KI32" s="33">
        <f t="shared" si="188"/>
        <v>43.644012817212491</v>
      </c>
      <c r="KJ32" s="65">
        <v>0</v>
      </c>
      <c r="KK32" s="65">
        <v>9.5282465843481763</v>
      </c>
      <c r="KL32" s="65">
        <v>0</v>
      </c>
      <c r="KM32" s="45">
        <f t="shared" si="189"/>
        <v>9.5282465843481763</v>
      </c>
      <c r="KN32" s="65">
        <v>0</v>
      </c>
    </row>
    <row r="33" spans="1:300" s="8" customFormat="1">
      <c r="A33" s="10" t="s">
        <v>20</v>
      </c>
      <c r="B33" s="45">
        <v>235.86943348745984</v>
      </c>
      <c r="C33" s="33">
        <v>195.55989274853999</v>
      </c>
      <c r="D33" s="33">
        <v>238.42216498509208</v>
      </c>
      <c r="E33" s="84">
        <v>318.90990096621897</v>
      </c>
      <c r="F33" s="84">
        <v>275.93973094267341</v>
      </c>
      <c r="G33" s="32">
        <v>63.328906013461499</v>
      </c>
      <c r="H33" s="37">
        <v>22.027638746738255</v>
      </c>
      <c r="I33" s="37">
        <v>119.04731372293183</v>
      </c>
      <c r="J33" s="37">
        <f>I33+H33+G33</f>
        <v>204.40385848313159</v>
      </c>
      <c r="K33" s="37">
        <v>16.914294403792024</v>
      </c>
      <c r="L33" s="37">
        <v>17.537674764695279</v>
      </c>
      <c r="M33" s="37">
        <v>16.609553481768828</v>
      </c>
      <c r="N33" s="37">
        <f>M33+L33+K33</f>
        <v>51.061522650256137</v>
      </c>
      <c r="O33" s="37">
        <v>434.92548321758198</v>
      </c>
      <c r="P33" s="37">
        <v>84.171019103602021</v>
      </c>
      <c r="Q33" s="37">
        <v>116.76079825214676</v>
      </c>
      <c r="R33" s="37">
        <f>Q33+P33+O33</f>
        <v>635.8573005733308</v>
      </c>
      <c r="S33" s="37">
        <v>20.831903926221052</v>
      </c>
      <c r="T33" s="37">
        <v>47.642368317984996</v>
      </c>
      <c r="U33" s="37">
        <v>137.82162371199189</v>
      </c>
      <c r="V33" s="37">
        <f>U33+T33+S33</f>
        <v>206.29589595619794</v>
      </c>
      <c r="W33" s="33">
        <f>V33+R33+N33+J33</f>
        <v>1097.6185776629166</v>
      </c>
      <c r="X33" s="32">
        <v>36.844888628896626</v>
      </c>
      <c r="Y33" s="37">
        <v>68.659265423912615</v>
      </c>
      <c r="Z33" s="37">
        <v>31.080903967566808</v>
      </c>
      <c r="AA33" s="37">
        <f>X33+Y33+Z33</f>
        <v>136.58505802037604</v>
      </c>
      <c r="AB33" s="37">
        <v>69.142467229140536</v>
      </c>
      <c r="AC33" s="37">
        <v>175.41629808839113</v>
      </c>
      <c r="AD33" s="37">
        <v>234.53614269764157</v>
      </c>
      <c r="AE33" s="37">
        <f>AB33+AC33+AD33</f>
        <v>479.09490801517325</v>
      </c>
      <c r="AF33" s="37">
        <v>45.394301335646666</v>
      </c>
      <c r="AG33" s="37">
        <v>38.243974319245361</v>
      </c>
      <c r="AH33" s="37">
        <v>58.678999665703344</v>
      </c>
      <c r="AI33" s="37">
        <f>AF33+AG33+AH33</f>
        <v>142.31727532059537</v>
      </c>
      <c r="AJ33" s="37">
        <v>171.72252551212173</v>
      </c>
      <c r="AK33" s="37">
        <v>76.4633182985377</v>
      </c>
      <c r="AL33" s="37">
        <v>168.8795348721161</v>
      </c>
      <c r="AM33" s="37">
        <f>AL33+AK33+AJ33</f>
        <v>417.06537868277553</v>
      </c>
      <c r="AN33" s="33">
        <f>AM33+AI33+AE33+AA33</f>
        <v>1175.0626200389202</v>
      </c>
      <c r="AO33" s="45">
        <v>210.90326574865199</v>
      </c>
      <c r="AP33" s="45">
        <v>58.432952427987473</v>
      </c>
      <c r="AQ33" s="45">
        <v>128.64115419195727</v>
      </c>
      <c r="AR33" s="45">
        <f t="shared" si="190"/>
        <v>397.97737236859678</v>
      </c>
      <c r="AS33" s="45">
        <v>81.96408960252478</v>
      </c>
      <c r="AT33" s="45">
        <v>151.69253267788304</v>
      </c>
      <c r="AU33" s="45">
        <v>76.8807644569102</v>
      </c>
      <c r="AV33" s="45">
        <f t="shared" si="191"/>
        <v>310.537386737318</v>
      </c>
      <c r="AW33" s="45">
        <v>223.584801485301</v>
      </c>
      <c r="AX33" s="45">
        <v>160.93233533428599</v>
      </c>
      <c r="AY33" s="45">
        <v>342.11235364397254</v>
      </c>
      <c r="AZ33" s="45">
        <f t="shared" si="192"/>
        <v>726.62949046355948</v>
      </c>
      <c r="BA33" s="45">
        <v>112.28616972694434</v>
      </c>
      <c r="BB33" s="45">
        <v>130.14284867098755</v>
      </c>
      <c r="BC33" s="45">
        <v>222.21204422307397</v>
      </c>
      <c r="BD33" s="45">
        <f t="shared" si="193"/>
        <v>464.64106262100586</v>
      </c>
      <c r="BE33" s="33">
        <f t="shared" si="194"/>
        <v>1899.78531219048</v>
      </c>
      <c r="BF33" s="45">
        <v>99.537570955624261</v>
      </c>
      <c r="BG33" s="45">
        <v>56.235035887024765</v>
      </c>
      <c r="BH33" s="45">
        <v>124.69724136568797</v>
      </c>
      <c r="BI33" s="45">
        <f t="shared" si="195"/>
        <v>280.469848208337</v>
      </c>
      <c r="BJ33" s="45">
        <v>141.25815004644451</v>
      </c>
      <c r="BK33" s="45">
        <v>81.929821554881954</v>
      </c>
      <c r="BL33" s="45">
        <v>159.95309673007972</v>
      </c>
      <c r="BM33" s="45">
        <f t="shared" si="196"/>
        <v>383.14106833140619</v>
      </c>
      <c r="BN33" s="45">
        <v>259.97070176617183</v>
      </c>
      <c r="BO33" s="45">
        <v>169.18236241006863</v>
      </c>
      <c r="BP33" s="45">
        <v>163.62497277852739</v>
      </c>
      <c r="BQ33" s="45">
        <f t="shared" si="197"/>
        <v>592.77803695476791</v>
      </c>
      <c r="BR33" s="45">
        <v>187.35663204881283</v>
      </c>
      <c r="BS33" s="45">
        <v>278.74163153980118</v>
      </c>
      <c r="BT33" s="45">
        <v>139.56794531792346</v>
      </c>
      <c r="BU33" s="45">
        <f t="shared" si="198"/>
        <v>605.66620890653746</v>
      </c>
      <c r="BV33" s="33">
        <f t="shared" si="199"/>
        <v>1862.0551624010484</v>
      </c>
      <c r="BW33" s="45">
        <v>127.30950168412181</v>
      </c>
      <c r="BX33" s="45">
        <v>61.241008425968829</v>
      </c>
      <c r="BY33" s="45">
        <v>637.13959962961781</v>
      </c>
      <c r="BZ33" s="45">
        <f t="shared" si="200"/>
        <v>825.69010973970842</v>
      </c>
      <c r="CA33" s="45">
        <v>233.07444173650725</v>
      </c>
      <c r="CB33" s="45">
        <v>202.01704708127781</v>
      </c>
      <c r="CC33" s="45">
        <v>190.33346062534835</v>
      </c>
      <c r="CD33" s="45">
        <f t="shared" si="201"/>
        <v>625.42494944313341</v>
      </c>
      <c r="CE33" s="45">
        <v>212.9478317935455</v>
      </c>
      <c r="CF33" s="45">
        <v>274.29735754154535</v>
      </c>
      <c r="CG33" s="45">
        <v>174.95811163048674</v>
      </c>
      <c r="CH33" s="45">
        <f t="shared" si="202"/>
        <v>662.20330096557757</v>
      </c>
      <c r="CI33" s="45">
        <v>179.99330894529339</v>
      </c>
      <c r="CJ33" s="45">
        <v>184.98146381057342</v>
      </c>
      <c r="CK33" s="45">
        <v>228.90998964261263</v>
      </c>
      <c r="CL33" s="45">
        <f t="shared" si="203"/>
        <v>593.88476239847944</v>
      </c>
      <c r="CM33" s="33">
        <f t="shared" si="204"/>
        <v>2707.2031225468991</v>
      </c>
      <c r="CN33" s="45">
        <v>106.40467738180469</v>
      </c>
      <c r="CO33" s="45">
        <v>76.707881240680237</v>
      </c>
      <c r="CP33" s="45">
        <v>95.648754608739551</v>
      </c>
      <c r="CQ33" s="45">
        <f t="shared" si="205"/>
        <v>278.76131323122445</v>
      </c>
      <c r="CR33" s="45">
        <v>134.12941556259668</v>
      </c>
      <c r="CS33" s="45">
        <v>109.40474184413861</v>
      </c>
      <c r="CT33" s="45">
        <v>58.525261194247854</v>
      </c>
      <c r="CU33" s="45">
        <f t="shared" si="206"/>
        <v>302.05941860098312</v>
      </c>
      <c r="CV33" s="45">
        <v>91.089491422168692</v>
      </c>
      <c r="CW33" s="45">
        <v>73.125339411790776</v>
      </c>
      <c r="CX33" s="45">
        <v>204.39820981848629</v>
      </c>
      <c r="CY33" s="45">
        <f t="shared" si="207"/>
        <v>368.61304065244576</v>
      </c>
      <c r="CZ33" s="45">
        <v>162.40155574782364</v>
      </c>
      <c r="DA33" s="45">
        <v>47.212688428849454</v>
      </c>
      <c r="DB33" s="45">
        <v>123.33362237570731</v>
      </c>
      <c r="DC33" s="45">
        <f t="shared" si="208"/>
        <v>332.94786655238039</v>
      </c>
      <c r="DD33" s="33">
        <f t="shared" si="209"/>
        <v>1282.3816390370339</v>
      </c>
      <c r="DE33" s="45">
        <v>89.754919116137287</v>
      </c>
      <c r="DF33" s="45">
        <v>75.096803519753266</v>
      </c>
      <c r="DG33" s="45">
        <v>66.337813979998913</v>
      </c>
      <c r="DH33" s="45">
        <f t="shared" si="210"/>
        <v>231.18953661588947</v>
      </c>
      <c r="DI33" s="45">
        <v>96.543861419128746</v>
      </c>
      <c r="DJ33" s="45">
        <v>67.197055382826576</v>
      </c>
      <c r="DK33" s="45">
        <v>60.838454008237456</v>
      </c>
      <c r="DL33" s="45">
        <f t="shared" si="211"/>
        <v>224.57937081019278</v>
      </c>
      <c r="DM33" s="45">
        <v>40.237199482218429</v>
      </c>
      <c r="DN33" s="45">
        <v>82.779501759170401</v>
      </c>
      <c r="DO33" s="45">
        <v>87.153768139982887</v>
      </c>
      <c r="DP33" s="45">
        <f t="shared" si="212"/>
        <v>210.17046938137173</v>
      </c>
      <c r="DQ33" s="45">
        <v>109.71611086276462</v>
      </c>
      <c r="DR33" s="45">
        <v>49.714782960020429</v>
      </c>
      <c r="DS33" s="45">
        <v>126.5785674940668</v>
      </c>
      <c r="DT33" s="45">
        <f t="shared" si="213"/>
        <v>286.00946131685185</v>
      </c>
      <c r="DU33" s="33">
        <f t="shared" si="214"/>
        <v>951.94883812430578</v>
      </c>
      <c r="DV33" s="45">
        <v>187.93595297519195</v>
      </c>
      <c r="DW33" s="45">
        <v>33.065138138499165</v>
      </c>
      <c r="DX33" s="45">
        <v>154.94822534753825</v>
      </c>
      <c r="DY33" s="45">
        <f t="shared" si="215"/>
        <v>375.94931646122939</v>
      </c>
      <c r="DZ33" s="45">
        <v>90.07839189911725</v>
      </c>
      <c r="EA33" s="45">
        <v>117.90766928620866</v>
      </c>
      <c r="EB33" s="45">
        <v>73.312710928632555</v>
      </c>
      <c r="EC33" s="45">
        <f t="shared" si="216"/>
        <v>281.29877211395848</v>
      </c>
      <c r="ED33" s="45">
        <v>56.515430634493782</v>
      </c>
      <c r="EE33" s="45">
        <v>87.194518097124444</v>
      </c>
      <c r="EF33" s="45">
        <v>70.557561757542501</v>
      </c>
      <c r="EG33" s="45">
        <f t="shared" si="217"/>
        <v>214.26751048916071</v>
      </c>
      <c r="EH33" s="45">
        <v>32.728613808701638</v>
      </c>
      <c r="EI33" s="45">
        <v>38.062520966039962</v>
      </c>
      <c r="EJ33" s="45">
        <v>130.28756813915464</v>
      </c>
      <c r="EK33" s="45">
        <f t="shared" si="218"/>
        <v>201.07870291389625</v>
      </c>
      <c r="EL33" s="33">
        <f t="shared" si="219"/>
        <v>1072.5943019782449</v>
      </c>
      <c r="EM33" s="65">
        <v>47.439693680637973</v>
      </c>
      <c r="EN33" s="65">
        <v>53.55457773361551</v>
      </c>
      <c r="EO33" s="65">
        <v>181.5834765567532</v>
      </c>
      <c r="EP33" s="45">
        <f t="shared" si="220"/>
        <v>282.57774797100672</v>
      </c>
      <c r="EQ33" s="65">
        <v>32.203069822732004</v>
      </c>
      <c r="ER33" s="65">
        <v>31.989552993040302</v>
      </c>
      <c r="ES33" s="65">
        <v>262.93607256997984</v>
      </c>
      <c r="ET33" s="45">
        <f t="shared" si="221"/>
        <v>327.12869538575217</v>
      </c>
      <c r="EU33" s="65">
        <v>68.057174457053677</v>
      </c>
      <c r="EV33" s="65">
        <v>39.248901718645683</v>
      </c>
      <c r="EW33" s="65">
        <v>58.722458562360607</v>
      </c>
      <c r="EX33" s="45">
        <f t="shared" si="222"/>
        <v>166.02853473805996</v>
      </c>
      <c r="EY33" s="45">
        <v>25.537662379160913</v>
      </c>
      <c r="EZ33" s="45">
        <v>195.37873633967899</v>
      </c>
      <c r="FA33" s="45">
        <v>355.00020181584165</v>
      </c>
      <c r="FB33" s="45">
        <f t="shared" si="223"/>
        <v>575.91660053468149</v>
      </c>
      <c r="FC33" s="33">
        <f t="shared" si="224"/>
        <v>1351.6515786295004</v>
      </c>
      <c r="FD33" s="65">
        <v>86.223134206280179</v>
      </c>
      <c r="FE33" s="65">
        <v>65.686291295734364</v>
      </c>
      <c r="FF33" s="65">
        <v>58.019793103006293</v>
      </c>
      <c r="FG33" s="45">
        <f t="shared" si="225"/>
        <v>209.92921860502082</v>
      </c>
      <c r="FH33" s="65">
        <v>101.91370605093307</v>
      </c>
      <c r="FI33" s="65">
        <v>20.036389175513218</v>
      </c>
      <c r="FJ33" s="65">
        <v>15.010761377166268</v>
      </c>
      <c r="FK33" s="45">
        <f t="shared" si="226"/>
        <v>136.96085660361257</v>
      </c>
      <c r="FL33" s="65">
        <v>42.53572715181889</v>
      </c>
      <c r="FM33" s="65">
        <v>160.17552219204535</v>
      </c>
      <c r="FN33" s="65">
        <v>45.721921865038382</v>
      </c>
      <c r="FO33" s="45">
        <f t="shared" si="227"/>
        <v>248.43317120890262</v>
      </c>
      <c r="FP33" s="45">
        <v>89.091058949285824</v>
      </c>
      <c r="FQ33" s="45">
        <v>41.29368127615119</v>
      </c>
      <c r="FR33" s="45">
        <v>479.07017630232059</v>
      </c>
      <c r="FS33" s="45">
        <f t="shared" si="228"/>
        <v>609.45491652775763</v>
      </c>
      <c r="FT33" s="33">
        <f t="shared" si="229"/>
        <v>1204.7781629452936</v>
      </c>
      <c r="FU33" s="65">
        <v>105.64574323944311</v>
      </c>
      <c r="FV33" s="65">
        <v>63.043498616955461</v>
      </c>
      <c r="FW33" s="65">
        <v>81.6883921404212</v>
      </c>
      <c r="FX33" s="45">
        <f t="shared" si="230"/>
        <v>250.37763399681975</v>
      </c>
      <c r="FY33" s="65">
        <v>99.703636307859071</v>
      </c>
      <c r="FZ33" s="65">
        <v>48.735712715317796</v>
      </c>
      <c r="GA33" s="65">
        <v>81.495330882540912</v>
      </c>
      <c r="GB33" s="45">
        <f t="shared" si="231"/>
        <v>229.93467990571779</v>
      </c>
      <c r="GC33" s="65">
        <v>28.183141684093201</v>
      </c>
      <c r="GD33" s="65">
        <v>38.73949678653053</v>
      </c>
      <c r="GE33" s="65">
        <v>143.78824795611069</v>
      </c>
      <c r="GF33" s="45">
        <f t="shared" si="232"/>
        <v>210.71088642673442</v>
      </c>
      <c r="GG33" s="65">
        <v>89.609109687447244</v>
      </c>
      <c r="GH33" s="65">
        <v>96.243096768097899</v>
      </c>
      <c r="GI33" s="45">
        <v>129.57733538924649</v>
      </c>
      <c r="GJ33" s="45">
        <f t="shared" si="233"/>
        <v>315.42954184479163</v>
      </c>
      <c r="GK33" s="33">
        <f t="shared" si="234"/>
        <v>1006.4527421740636</v>
      </c>
      <c r="GL33" s="65">
        <v>12.338557823021429</v>
      </c>
      <c r="GM33" s="65">
        <v>24.263870138048809</v>
      </c>
      <c r="GN33" s="65">
        <v>35.857421933399124</v>
      </c>
      <c r="GO33" s="45">
        <f t="shared" si="235"/>
        <v>72.459849894469357</v>
      </c>
      <c r="GP33" s="65">
        <v>21.030465866051752</v>
      </c>
      <c r="GQ33" s="65">
        <v>126.35112539433386</v>
      </c>
      <c r="GR33" s="65">
        <v>159.06454101568133</v>
      </c>
      <c r="GS33" s="45">
        <f t="shared" si="236"/>
        <v>306.44613227606692</v>
      </c>
      <c r="GT33" s="65">
        <v>98.403344477872821</v>
      </c>
      <c r="GU33" s="65">
        <v>14.54935534734614</v>
      </c>
      <c r="GV33" s="65">
        <v>55.797346640045404</v>
      </c>
      <c r="GW33" s="45">
        <f t="shared" si="163"/>
        <v>168.75004646526435</v>
      </c>
      <c r="GX33" s="65">
        <v>23.637090760955708</v>
      </c>
      <c r="GY33" s="65">
        <v>107.94911702295188</v>
      </c>
      <c r="GZ33" s="65">
        <v>74.205511164058223</v>
      </c>
      <c r="HA33" s="45">
        <f t="shared" si="164"/>
        <v>205.79171894796582</v>
      </c>
      <c r="HB33" s="33">
        <f t="shared" si="165"/>
        <v>753.4477475837665</v>
      </c>
      <c r="HC33" s="65">
        <v>25.120799000935666</v>
      </c>
      <c r="HD33" s="65">
        <v>28.18401752708569</v>
      </c>
      <c r="HE33" s="65">
        <v>68.237290573885772</v>
      </c>
      <c r="HF33" s="45">
        <f t="shared" si="166"/>
        <v>121.54210710190713</v>
      </c>
      <c r="HG33" s="65">
        <v>576.99248689598789</v>
      </c>
      <c r="HH33" s="65">
        <v>83.955309078345252</v>
      </c>
      <c r="HI33" s="65">
        <v>103.10047396757386</v>
      </c>
      <c r="HJ33" s="45">
        <f t="shared" si="167"/>
        <v>764.04826994190705</v>
      </c>
      <c r="HK33" s="65">
        <v>109.99064964814939</v>
      </c>
      <c r="HL33" s="65">
        <v>27.676338084838662</v>
      </c>
      <c r="HM33" s="65">
        <v>71.177021929308779</v>
      </c>
      <c r="HN33" s="45">
        <f t="shared" si="168"/>
        <v>208.84400966229683</v>
      </c>
      <c r="HO33" s="65">
        <v>76.291410888471901</v>
      </c>
      <c r="HP33" s="65">
        <v>21.934355235373218</v>
      </c>
      <c r="HQ33" s="65">
        <v>77.546204476873967</v>
      </c>
      <c r="HR33" s="45">
        <f t="shared" si="169"/>
        <v>175.7719706007191</v>
      </c>
      <c r="HS33" s="33">
        <f t="shared" si="170"/>
        <v>1270.2063573068301</v>
      </c>
      <c r="HT33" s="85">
        <v>41.671925073140308</v>
      </c>
      <c r="HU33" s="85">
        <v>40.622345153505165</v>
      </c>
      <c r="HV33" s="85">
        <v>57.039980319352907</v>
      </c>
      <c r="HW33" s="45">
        <f t="shared" si="171"/>
        <v>139.33425054599837</v>
      </c>
      <c r="HX33" s="85">
        <v>138.11537893886484</v>
      </c>
      <c r="HY33" s="85">
        <v>35.346651113798231</v>
      </c>
      <c r="HZ33" s="85">
        <v>71.768333035079749</v>
      </c>
      <c r="IA33" s="45">
        <f t="shared" si="172"/>
        <v>245.23036308774283</v>
      </c>
      <c r="IB33" s="85">
        <v>72.861662721197646</v>
      </c>
      <c r="IC33" s="85">
        <v>107.03156956381689</v>
      </c>
      <c r="ID33" s="85">
        <v>55.328438862273309</v>
      </c>
      <c r="IE33" s="45">
        <f t="shared" si="173"/>
        <v>235.22167114728785</v>
      </c>
      <c r="IF33" s="85">
        <v>219.50794816420648</v>
      </c>
      <c r="IG33" s="85">
        <v>91.804951861869384</v>
      </c>
      <c r="IH33" s="85">
        <v>127.64125051768303</v>
      </c>
      <c r="II33" s="45">
        <f t="shared" si="174"/>
        <v>438.95415054375889</v>
      </c>
      <c r="IJ33" s="33">
        <f t="shared" si="175"/>
        <v>1058.740435324788</v>
      </c>
      <c r="IK33" s="85">
        <v>87.697812261137216</v>
      </c>
      <c r="IL33" s="85">
        <v>63.785810400188154</v>
      </c>
      <c r="IM33" s="85">
        <v>101.45116459917274</v>
      </c>
      <c r="IN33" s="45">
        <f t="shared" si="176"/>
        <v>252.93478726049813</v>
      </c>
      <c r="IO33" s="85">
        <v>466.00218104231965</v>
      </c>
      <c r="IP33" s="85">
        <v>100.31608707300737</v>
      </c>
      <c r="IQ33" s="85">
        <v>34.978506953457106</v>
      </c>
      <c r="IR33" s="45">
        <f t="shared" si="177"/>
        <v>601.29677506878409</v>
      </c>
      <c r="IS33" s="85">
        <v>95.673116855759446</v>
      </c>
      <c r="IT33" s="85">
        <v>84.117905113430098</v>
      </c>
      <c r="IU33" s="85">
        <v>73.887874492670619</v>
      </c>
      <c r="IV33" s="45">
        <f t="shared" si="178"/>
        <v>253.67889646186018</v>
      </c>
      <c r="IW33" s="85">
        <v>56.986905088888093</v>
      </c>
      <c r="IX33" s="85">
        <v>81.071575816916592</v>
      </c>
      <c r="IY33" s="85">
        <v>114.81575999943759</v>
      </c>
      <c r="IZ33" s="45">
        <f t="shared" si="179"/>
        <v>252.87424090524229</v>
      </c>
      <c r="JA33" s="33">
        <f t="shared" si="180"/>
        <v>1360.7846996963847</v>
      </c>
      <c r="JB33" s="65">
        <v>124.88678024229611</v>
      </c>
      <c r="JC33" s="65">
        <v>103.50184430379942</v>
      </c>
      <c r="JD33" s="65">
        <v>71.867350598763707</v>
      </c>
      <c r="JE33" s="45">
        <f t="shared" si="181"/>
        <v>300.25597514485924</v>
      </c>
      <c r="JF33" s="65">
        <v>120.26260758859411</v>
      </c>
      <c r="JG33" s="65">
        <v>14.424628715174633</v>
      </c>
      <c r="JH33" s="65">
        <v>68.22276027649643</v>
      </c>
      <c r="JI33" s="45">
        <f t="shared" si="182"/>
        <v>202.90999658026516</v>
      </c>
      <c r="JJ33" s="65">
        <v>17.492325917896753</v>
      </c>
      <c r="JK33" s="65">
        <v>59.418316418093596</v>
      </c>
      <c r="JL33" s="65">
        <v>37.432855236907095</v>
      </c>
      <c r="JM33" s="45">
        <f t="shared" si="183"/>
        <v>114.34349757289743</v>
      </c>
      <c r="JN33" s="65">
        <v>61.51363656350501</v>
      </c>
      <c r="JO33" s="65">
        <v>58.522599510182381</v>
      </c>
      <c r="JP33" s="65">
        <v>35.172001703255496</v>
      </c>
      <c r="JQ33" s="45">
        <f t="shared" si="184"/>
        <v>155.20823777694289</v>
      </c>
      <c r="JR33" s="33">
        <f t="shared" si="185"/>
        <v>772.71770707496466</v>
      </c>
      <c r="JS33" s="65">
        <v>96.360645710516764</v>
      </c>
      <c r="JT33" s="65">
        <v>104.46722466450561</v>
      </c>
      <c r="JU33" s="65">
        <v>34.466303370005576</v>
      </c>
      <c r="JV33" s="45">
        <f t="shared" si="186"/>
        <v>235.29417374502793</v>
      </c>
      <c r="JW33" s="65">
        <v>35.670058476452454</v>
      </c>
      <c r="JX33" s="65">
        <v>18.130868736035342</v>
      </c>
      <c r="JY33" s="65">
        <v>66.171916892470207</v>
      </c>
      <c r="JZ33" s="45">
        <f t="shared" si="79"/>
        <v>119.972844104958</v>
      </c>
      <c r="KA33" s="45">
        <v>56.932637703685906</v>
      </c>
      <c r="KB33" s="45">
        <v>51.582660967466495</v>
      </c>
      <c r="KC33" s="45">
        <v>31.808496729265837</v>
      </c>
      <c r="KD33" s="45">
        <f t="shared" si="80"/>
        <v>140.32379540041825</v>
      </c>
      <c r="KE33" s="45">
        <v>60.953967660788514</v>
      </c>
      <c r="KF33" s="45">
        <v>62.541851861255836</v>
      </c>
      <c r="KG33" s="45">
        <v>311.71448796674554</v>
      </c>
      <c r="KH33" s="45">
        <f t="shared" si="187"/>
        <v>435.21030748878991</v>
      </c>
      <c r="KI33" s="33">
        <f t="shared" si="188"/>
        <v>930.80112073919406</v>
      </c>
      <c r="KJ33" s="65">
        <v>89.985429818151374</v>
      </c>
      <c r="KK33" s="65">
        <v>52.935087411779143</v>
      </c>
      <c r="KL33" s="65">
        <v>31.809104871077754</v>
      </c>
      <c r="KM33" s="45">
        <f t="shared" si="189"/>
        <v>174.72962210100826</v>
      </c>
      <c r="KN33" s="65">
        <v>10.958075098718089</v>
      </c>
    </row>
    <row r="34" spans="1:300" s="8" customFormat="1">
      <c r="A34" s="14"/>
      <c r="B34" s="45"/>
      <c r="C34" s="33"/>
      <c r="D34" s="33"/>
      <c r="E34" s="84"/>
      <c r="F34" s="84"/>
      <c r="G34" s="32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3"/>
      <c r="X34" s="32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3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33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33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33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33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33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33"/>
      <c r="EM34" s="65"/>
      <c r="EN34" s="65"/>
      <c r="EO34" s="65"/>
      <c r="EP34" s="45"/>
      <c r="EQ34" s="65"/>
      <c r="ER34" s="65"/>
      <c r="ES34" s="65"/>
      <c r="ET34" s="45"/>
      <c r="EU34" s="65"/>
      <c r="EV34" s="65"/>
      <c r="EW34" s="65"/>
      <c r="EX34" s="45"/>
      <c r="EY34" s="45"/>
      <c r="EZ34" s="45"/>
      <c r="FA34" s="45"/>
      <c r="FB34" s="45"/>
      <c r="FC34" s="33"/>
      <c r="FD34" s="65"/>
      <c r="FE34" s="65"/>
      <c r="FF34" s="65"/>
      <c r="FG34" s="45"/>
      <c r="FH34" s="65"/>
      <c r="FI34" s="65"/>
      <c r="FJ34" s="65"/>
      <c r="FK34" s="45"/>
      <c r="FL34" s="65"/>
      <c r="FM34" s="65"/>
      <c r="FN34" s="65"/>
      <c r="FO34" s="45"/>
      <c r="FP34" s="45"/>
      <c r="FQ34" s="45"/>
      <c r="FR34" s="45"/>
      <c r="FS34" s="45"/>
      <c r="FT34" s="33"/>
      <c r="FU34" s="65"/>
      <c r="FV34" s="65"/>
      <c r="FW34" s="65"/>
      <c r="FX34" s="45"/>
      <c r="FY34" s="65"/>
      <c r="FZ34" s="65"/>
      <c r="GA34" s="65"/>
      <c r="GB34" s="45"/>
      <c r="GC34" s="65"/>
      <c r="GD34" s="65"/>
      <c r="GE34" s="65"/>
      <c r="GF34" s="45"/>
      <c r="GG34" s="65"/>
      <c r="GH34" s="65"/>
      <c r="GI34" s="45"/>
      <c r="GJ34" s="45"/>
      <c r="GK34" s="33"/>
      <c r="GL34" s="65"/>
      <c r="GM34" s="65"/>
      <c r="GN34" s="65"/>
      <c r="GO34" s="45"/>
      <c r="GP34" s="65"/>
      <c r="GQ34" s="65"/>
      <c r="GR34" s="65"/>
      <c r="GS34" s="45"/>
      <c r="GT34" s="65"/>
      <c r="GU34" s="65"/>
      <c r="GV34" s="65"/>
      <c r="GW34" s="45"/>
      <c r="GX34" s="65"/>
      <c r="GY34" s="65"/>
      <c r="GZ34" s="65"/>
      <c r="HA34" s="45"/>
      <c r="HB34" s="33"/>
      <c r="HC34" s="65"/>
      <c r="HD34" s="65"/>
      <c r="HE34" s="65"/>
      <c r="HF34" s="45"/>
      <c r="HG34" s="65"/>
      <c r="HH34" s="65"/>
      <c r="HI34" s="65"/>
      <c r="HJ34" s="45"/>
      <c r="HK34" s="65"/>
      <c r="HL34" s="65"/>
      <c r="HM34" s="65"/>
      <c r="HN34" s="45"/>
      <c r="HO34" s="65"/>
      <c r="HP34" s="65"/>
      <c r="HQ34" s="65"/>
      <c r="HR34" s="45"/>
      <c r="HS34" s="33"/>
      <c r="HT34" s="85"/>
      <c r="HU34" s="85"/>
      <c r="HV34" s="85"/>
      <c r="HW34" s="45"/>
      <c r="HX34" s="85"/>
      <c r="HY34" s="85"/>
      <c r="HZ34" s="85"/>
      <c r="IA34" s="45"/>
      <c r="IB34" s="85"/>
      <c r="IC34" s="85"/>
      <c r="ID34" s="85"/>
      <c r="IE34" s="45"/>
      <c r="IF34" s="85"/>
      <c r="IG34" s="85"/>
      <c r="IH34" s="85"/>
      <c r="II34" s="45"/>
      <c r="IJ34" s="33"/>
      <c r="IK34" s="85"/>
      <c r="IL34" s="85"/>
      <c r="IM34" s="85"/>
      <c r="IN34" s="45"/>
      <c r="IO34" s="85"/>
      <c r="IP34" s="85"/>
      <c r="IQ34" s="85"/>
      <c r="IR34" s="45"/>
      <c r="IS34" s="85"/>
      <c r="IT34" s="85"/>
      <c r="IU34" s="85"/>
      <c r="IV34" s="45"/>
      <c r="IW34" s="85"/>
      <c r="IX34" s="85"/>
      <c r="IY34" s="85"/>
      <c r="IZ34" s="45"/>
      <c r="JA34" s="33"/>
      <c r="JB34" s="65"/>
      <c r="JC34" s="65"/>
      <c r="JD34" s="65"/>
      <c r="JE34" s="45"/>
      <c r="JF34" s="65"/>
      <c r="JG34" s="65"/>
      <c r="JH34" s="65"/>
      <c r="JI34" s="45"/>
      <c r="JJ34" s="65"/>
      <c r="JK34" s="65"/>
      <c r="JL34" s="65"/>
      <c r="JM34" s="45"/>
      <c r="JN34" s="65"/>
      <c r="JO34" s="65"/>
      <c r="JP34" s="65"/>
      <c r="JQ34" s="45"/>
      <c r="JR34" s="33"/>
      <c r="JS34" s="65"/>
      <c r="JT34" s="65"/>
      <c r="JU34" s="65"/>
      <c r="JV34" s="45"/>
      <c r="JW34" s="65"/>
      <c r="JX34" s="65"/>
      <c r="JY34" s="65"/>
      <c r="JZ34" s="45"/>
      <c r="KA34" s="45"/>
      <c r="KB34" s="45"/>
      <c r="KC34" s="45"/>
      <c r="KD34" s="45"/>
      <c r="KE34" s="45"/>
      <c r="KF34" s="45"/>
      <c r="KG34" s="45"/>
      <c r="KH34" s="45"/>
      <c r="KI34" s="33"/>
      <c r="KJ34" s="65"/>
      <c r="KK34" s="65"/>
      <c r="KL34" s="65"/>
      <c r="KM34" s="45"/>
      <c r="KN34" s="65"/>
    </row>
    <row r="35" spans="1:300" s="1" customFormat="1">
      <c r="A35" s="13" t="s">
        <v>73</v>
      </c>
      <c r="B35" s="20">
        <v>174.72541759870529</v>
      </c>
      <c r="C35" s="23">
        <v>227.3151950272906</v>
      </c>
      <c r="D35" s="23">
        <v>231.47994554915076</v>
      </c>
      <c r="E35" s="100">
        <v>276.58219193590799</v>
      </c>
      <c r="F35" s="100">
        <v>420.09831558703507</v>
      </c>
      <c r="G35" s="21">
        <v>25.662143612933146</v>
      </c>
      <c r="H35" s="22">
        <v>18.46864535380875</v>
      </c>
      <c r="I35" s="22">
        <v>89.082354675925799</v>
      </c>
      <c r="J35" s="22">
        <f>I35+H35+G35</f>
        <v>133.21314364266769</v>
      </c>
      <c r="K35" s="22">
        <v>26.006520970093906</v>
      </c>
      <c r="L35" s="22">
        <v>90.523953327186419</v>
      </c>
      <c r="M35" s="22">
        <v>39.69431452213216</v>
      </c>
      <c r="N35" s="22">
        <f>M35+L35+K35</f>
        <v>156.22478881941248</v>
      </c>
      <c r="O35" s="22">
        <v>131.17454644508848</v>
      </c>
      <c r="P35" s="22">
        <v>30.579149499215845</v>
      </c>
      <c r="Q35" s="22">
        <v>67.12119981612139</v>
      </c>
      <c r="R35" s="22">
        <f>Q35+P35+O35</f>
        <v>228.87489576042572</v>
      </c>
      <c r="S35" s="22">
        <v>29.143255162824268</v>
      </c>
      <c r="T35" s="22">
        <v>235.18665480613808</v>
      </c>
      <c r="U35" s="22">
        <v>75.877676387412606</v>
      </c>
      <c r="V35" s="22">
        <f>U35+T35+S35</f>
        <v>340.20758635637497</v>
      </c>
      <c r="W35" s="23">
        <f>V35+R35+N35+J35</f>
        <v>858.52041457888083</v>
      </c>
      <c r="X35" s="21">
        <v>47.381329969581813</v>
      </c>
      <c r="Y35" s="22">
        <v>62.573101299116594</v>
      </c>
      <c r="Z35" s="22">
        <v>76.29337281736602</v>
      </c>
      <c r="AA35" s="22">
        <f t="shared" si="58"/>
        <v>186.24780408606443</v>
      </c>
      <c r="AB35" s="22">
        <v>63.771284117101999</v>
      </c>
      <c r="AC35" s="22">
        <v>58.536203083576638</v>
      </c>
      <c r="AD35" s="22">
        <v>157.22703996426173</v>
      </c>
      <c r="AE35" s="22">
        <f t="shared" si="59"/>
        <v>279.53452716494036</v>
      </c>
      <c r="AF35" s="22">
        <v>1000.2542098094265</v>
      </c>
      <c r="AG35" s="22">
        <v>288.55864403584013</v>
      </c>
      <c r="AH35" s="22">
        <v>364.45487723496814</v>
      </c>
      <c r="AI35" s="22">
        <f t="shared" si="60"/>
        <v>1653.2677310802346</v>
      </c>
      <c r="AJ35" s="22">
        <v>179.24046195821563</v>
      </c>
      <c r="AK35" s="22">
        <v>130.48662459929145</v>
      </c>
      <c r="AL35" s="22">
        <v>354.28942985183119</v>
      </c>
      <c r="AM35" s="22">
        <f>AL35+AK35+AJ35</f>
        <v>664.01651640933824</v>
      </c>
      <c r="AN35" s="23">
        <f>AM35+AI35+AE35+AA35</f>
        <v>2783.0665787405778</v>
      </c>
      <c r="AO35" s="20">
        <v>78.655202961550444</v>
      </c>
      <c r="AP35" s="20">
        <v>263.94881071009524</v>
      </c>
      <c r="AQ35" s="20">
        <v>241.09220882277091</v>
      </c>
      <c r="AR35" s="20">
        <f t="shared" si="61"/>
        <v>583.69622249441659</v>
      </c>
      <c r="AS35" s="20">
        <v>146.12747324256097</v>
      </c>
      <c r="AT35" s="20">
        <v>520.56966515712975</v>
      </c>
      <c r="AU35" s="20">
        <v>244.61597559156215</v>
      </c>
      <c r="AV35" s="20">
        <f t="shared" si="62"/>
        <v>911.31311399125286</v>
      </c>
      <c r="AW35" s="20">
        <v>152.39331024596331</v>
      </c>
      <c r="AX35" s="20">
        <v>219.68687269564685</v>
      </c>
      <c r="AY35" s="20">
        <v>194.08559543404334</v>
      </c>
      <c r="AZ35" s="20">
        <f t="shared" si="63"/>
        <v>566.16577837565342</v>
      </c>
      <c r="BA35" s="20">
        <v>299.2876886196392</v>
      </c>
      <c r="BB35" s="20">
        <v>210.39192710831563</v>
      </c>
      <c r="BC35" s="20">
        <v>312.76524327093972</v>
      </c>
      <c r="BD35" s="20">
        <f t="shared" si="83"/>
        <v>822.44485899889446</v>
      </c>
      <c r="BE35" s="23">
        <f>BD35+AZ35+AV35+AR35</f>
        <v>2883.6199738602172</v>
      </c>
      <c r="BF35" s="20">
        <v>115.14148013916082</v>
      </c>
      <c r="BG35" s="20">
        <v>176.29881945059745</v>
      </c>
      <c r="BH35" s="20">
        <v>289.93153496842211</v>
      </c>
      <c r="BI35" s="20">
        <f>BF35+BG35+BH35</f>
        <v>581.37183455818035</v>
      </c>
      <c r="BJ35" s="20">
        <v>302.06567308446387</v>
      </c>
      <c r="BK35" s="20">
        <v>274.7559180559461</v>
      </c>
      <c r="BL35" s="20">
        <v>259.42492040637836</v>
      </c>
      <c r="BM35" s="20">
        <f>BJ35+BK35+BL35</f>
        <v>836.24651154678827</v>
      </c>
      <c r="BN35" s="20">
        <v>459.75001069319063</v>
      </c>
      <c r="BO35" s="20">
        <v>1663.5963266319006</v>
      </c>
      <c r="BP35" s="20">
        <v>191.36332459032073</v>
      </c>
      <c r="BQ35" s="20">
        <f>BN35+BO35+BP35</f>
        <v>2314.7096619154117</v>
      </c>
      <c r="BR35" s="20">
        <v>408.29756511875217</v>
      </c>
      <c r="BS35" s="20">
        <v>380.09958539036114</v>
      </c>
      <c r="BT35" s="20">
        <v>496.12624750860095</v>
      </c>
      <c r="BU35" s="20">
        <f>BR35+BS35+BT35</f>
        <v>1284.5233980177143</v>
      </c>
      <c r="BV35" s="23">
        <f>BU35+BQ35+BM35+BI35</f>
        <v>5016.8514060380949</v>
      </c>
      <c r="BW35" s="20">
        <v>208.5364080431186</v>
      </c>
      <c r="BX35" s="20">
        <v>199.48111854108666</v>
      </c>
      <c r="BY35" s="20">
        <v>325.65064055869857</v>
      </c>
      <c r="BZ35" s="20">
        <f>BW35+BX35+BY35</f>
        <v>733.66816714290383</v>
      </c>
      <c r="CA35" s="20">
        <v>303.80604917329447</v>
      </c>
      <c r="CB35" s="20">
        <v>316.39989697782283</v>
      </c>
      <c r="CC35" s="20">
        <v>309.56520895092217</v>
      </c>
      <c r="CD35" s="20">
        <f>CA35+CB35+CC35</f>
        <v>929.77115510203953</v>
      </c>
      <c r="CE35" s="20">
        <v>365.97437415772521</v>
      </c>
      <c r="CF35" s="20">
        <v>321.05927584980196</v>
      </c>
      <c r="CG35" s="20">
        <v>216.72750457214588</v>
      </c>
      <c r="CH35" s="20">
        <f>CE35+CF35+CG35</f>
        <v>903.76115457967308</v>
      </c>
      <c r="CI35" s="20">
        <v>513.35673293844093</v>
      </c>
      <c r="CJ35" s="20">
        <v>191.63128302566992</v>
      </c>
      <c r="CK35" s="20">
        <v>399.39209182738142</v>
      </c>
      <c r="CL35" s="20">
        <f>CI35+CJ35+CK35</f>
        <v>1104.3801077914923</v>
      </c>
      <c r="CM35" s="23">
        <f>CL35+CH35+CD35+BZ35</f>
        <v>3671.5805846161088</v>
      </c>
      <c r="CN35" s="20">
        <v>307.3783972731743</v>
      </c>
      <c r="CO35" s="20">
        <v>278.89108019139059</v>
      </c>
      <c r="CP35" s="20">
        <v>249.65612926130686</v>
      </c>
      <c r="CQ35" s="20">
        <f>CN35+CO35+CP35</f>
        <v>835.92560672587183</v>
      </c>
      <c r="CR35" s="20">
        <v>194.42378279118489</v>
      </c>
      <c r="CS35" s="20">
        <v>171.66292924691714</v>
      </c>
      <c r="CT35" s="20">
        <v>345.85205476676396</v>
      </c>
      <c r="CU35" s="20">
        <f>CR35+CS35+CT35</f>
        <v>711.93876680486596</v>
      </c>
      <c r="CV35" s="20">
        <v>248.57508140295528</v>
      </c>
      <c r="CW35" s="20">
        <v>290.88539677857915</v>
      </c>
      <c r="CX35" s="20">
        <v>372.26429715209395</v>
      </c>
      <c r="CY35" s="20">
        <f>CV35+CW35+CX35</f>
        <v>911.72477533362837</v>
      </c>
      <c r="CZ35" s="20">
        <v>267.19439843328269</v>
      </c>
      <c r="DA35" s="20">
        <v>197.51162776986416</v>
      </c>
      <c r="DB35" s="20">
        <v>576.69660763160437</v>
      </c>
      <c r="DC35" s="20">
        <f>CZ35+DA35+DB35</f>
        <v>1041.4026338347512</v>
      </c>
      <c r="DD35" s="23">
        <f>DC35+CY35+CU35+CQ35</f>
        <v>3500.9917826991177</v>
      </c>
      <c r="DE35" s="20">
        <v>201.24693861105604</v>
      </c>
      <c r="DF35" s="20">
        <v>190.60678941967015</v>
      </c>
      <c r="DG35" s="20">
        <v>192.15820474127057</v>
      </c>
      <c r="DH35" s="20">
        <f>DE35+DF35+DG35</f>
        <v>584.01193277199673</v>
      </c>
      <c r="DI35" s="20">
        <v>75.49792696168933</v>
      </c>
      <c r="DJ35" s="20">
        <v>97.159296748341774</v>
      </c>
      <c r="DK35" s="20">
        <v>527.07959609059026</v>
      </c>
      <c r="DL35" s="20">
        <f>DI35+DJ35+DK35</f>
        <v>699.73681980062133</v>
      </c>
      <c r="DM35" s="20">
        <v>108.06615967439755</v>
      </c>
      <c r="DN35" s="20">
        <v>195.42754865520837</v>
      </c>
      <c r="DO35" s="20">
        <v>91.429029364572912</v>
      </c>
      <c r="DP35" s="20">
        <f>DM35+DN35+DO35</f>
        <v>394.92273769417881</v>
      </c>
      <c r="DQ35" s="20">
        <v>99.622900480199604</v>
      </c>
      <c r="DR35" s="20">
        <v>140.52370229413117</v>
      </c>
      <c r="DS35" s="20">
        <v>213.6223738616541</v>
      </c>
      <c r="DT35" s="20">
        <f>DQ35+DR35+DS35</f>
        <v>453.76897663598487</v>
      </c>
      <c r="DU35" s="23">
        <f>DT35+DP35+DL35+DH35</f>
        <v>2132.4404669027817</v>
      </c>
      <c r="DV35" s="20">
        <v>317.84792593190411</v>
      </c>
      <c r="DW35" s="20">
        <v>117.20117916232374</v>
      </c>
      <c r="DX35" s="20">
        <v>224.08545926083491</v>
      </c>
      <c r="DY35" s="20">
        <f>DV35+DW35+DX35</f>
        <v>659.13456435506282</v>
      </c>
      <c r="DZ35" s="20">
        <v>76.138692389657933</v>
      </c>
      <c r="EA35" s="20">
        <v>118.47472036031786</v>
      </c>
      <c r="EB35" s="20">
        <v>166.20158047054284</v>
      </c>
      <c r="EC35" s="20">
        <f>DZ35+EA35+EB35</f>
        <v>360.81499322051866</v>
      </c>
      <c r="ED35" s="20">
        <v>255.67879003323969</v>
      </c>
      <c r="EE35" s="20">
        <v>109.74920393742804</v>
      </c>
      <c r="EF35" s="20">
        <v>138.74343892783588</v>
      </c>
      <c r="EG35" s="20">
        <f>ED35+EE35+EF35</f>
        <v>504.17143289850361</v>
      </c>
      <c r="EH35" s="20">
        <v>192.83004354899688</v>
      </c>
      <c r="EI35" s="20">
        <v>129.57406384645435</v>
      </c>
      <c r="EJ35" s="20">
        <v>261.05704210131199</v>
      </c>
      <c r="EK35" s="20">
        <f>EH35+EI35+EJ35</f>
        <v>583.46114949676326</v>
      </c>
      <c r="EL35" s="23">
        <f>EK35+EG35+EC35+DY35</f>
        <v>2107.5821399708484</v>
      </c>
      <c r="EM35" s="20">
        <v>135.22237629573394</v>
      </c>
      <c r="EN35" s="20">
        <v>130.34509455907983</v>
      </c>
      <c r="EO35" s="20">
        <v>385.57589353149973</v>
      </c>
      <c r="EP35" s="20">
        <f>EM35+EN35+EO35</f>
        <v>651.14336438631358</v>
      </c>
      <c r="EQ35" s="20">
        <v>202.94442367059423</v>
      </c>
      <c r="ER35" s="20">
        <v>165.34772835126125</v>
      </c>
      <c r="ES35" s="20">
        <v>383.44564770207262</v>
      </c>
      <c r="ET35" s="20">
        <f>EQ35+ER35+ES35</f>
        <v>751.73779972392811</v>
      </c>
      <c r="EU35" s="20">
        <v>129.97164013616654</v>
      </c>
      <c r="EV35" s="20">
        <v>236.59360894812764</v>
      </c>
      <c r="EW35" s="20">
        <v>157.81121619468757</v>
      </c>
      <c r="EX35" s="20">
        <f>EU35+EV35+EW35</f>
        <v>524.37646527898175</v>
      </c>
      <c r="EY35" s="20">
        <v>194.48546956903618</v>
      </c>
      <c r="EZ35" s="20">
        <v>284.3603900811392</v>
      </c>
      <c r="FA35" s="20">
        <v>233.00318520037783</v>
      </c>
      <c r="FB35" s="20">
        <f>EY35+EZ35+FA35</f>
        <v>711.84904485055324</v>
      </c>
      <c r="FC35" s="23">
        <f>FB35+EX35+ET35+EP35</f>
        <v>2639.106674239777</v>
      </c>
      <c r="FD35" s="20">
        <v>248.55334384159349</v>
      </c>
      <c r="FE35" s="20">
        <v>102.43578603829769</v>
      </c>
      <c r="FF35" s="20">
        <v>142.28935381065412</v>
      </c>
      <c r="FG35" s="20">
        <f>FD35+FE35+FF35</f>
        <v>493.27848369054527</v>
      </c>
      <c r="FH35" s="20">
        <v>141.55013923546616</v>
      </c>
      <c r="FI35" s="20">
        <v>162.31068933519617</v>
      </c>
      <c r="FJ35" s="20">
        <v>160.17833101975867</v>
      </c>
      <c r="FK35" s="20">
        <f>FH35+FI35+FJ35</f>
        <v>464.03915959042098</v>
      </c>
      <c r="FL35" s="20">
        <v>229.40648143724823</v>
      </c>
      <c r="FM35" s="20">
        <v>116.22684649665756</v>
      </c>
      <c r="FN35" s="20">
        <v>161.89223875812772</v>
      </c>
      <c r="FO35" s="20">
        <f>FL35+FM35+FN35</f>
        <v>507.52556669203352</v>
      </c>
      <c r="FP35" s="20">
        <v>142.30433535857887</v>
      </c>
      <c r="FQ35" s="20">
        <v>176.96982883314308</v>
      </c>
      <c r="FR35" s="20">
        <v>220.36763099067534</v>
      </c>
      <c r="FS35" s="20">
        <f>FP35+FQ35+FR35</f>
        <v>539.64179518239735</v>
      </c>
      <c r="FT35" s="23">
        <f>FS35+FO35+FK35+FG35</f>
        <v>2004.4850051553969</v>
      </c>
      <c r="FU35" s="20">
        <v>211.22173297270211</v>
      </c>
      <c r="FV35" s="20">
        <v>102.8898313248084</v>
      </c>
      <c r="FW35" s="20">
        <v>132.06712137557969</v>
      </c>
      <c r="FX35" s="20">
        <f>FU35+FV35+FW35</f>
        <v>446.17868567309023</v>
      </c>
      <c r="FY35" s="20">
        <v>331.15865438202707</v>
      </c>
      <c r="FZ35" s="20">
        <v>118.22887464656949</v>
      </c>
      <c r="GA35" s="20">
        <v>544.07637780379696</v>
      </c>
      <c r="GB35" s="20">
        <f>FY35+FZ35+GA35</f>
        <v>993.46390683239349</v>
      </c>
      <c r="GC35" s="20">
        <v>159.53559460689323</v>
      </c>
      <c r="GD35" s="20">
        <v>106.37175214614767</v>
      </c>
      <c r="GE35" s="20">
        <v>116.45147916843487</v>
      </c>
      <c r="GF35" s="20">
        <f>GC35+GD35+GE35</f>
        <v>382.35882592147573</v>
      </c>
      <c r="GG35" s="20">
        <v>108.88261249699615</v>
      </c>
      <c r="GH35" s="20">
        <v>244.54476309290686</v>
      </c>
      <c r="GI35" s="20">
        <v>367.53808510964654</v>
      </c>
      <c r="GJ35" s="20">
        <f>GG35+GH35+GI35</f>
        <v>720.96546069954957</v>
      </c>
      <c r="GK35" s="23">
        <f>GJ35+GF35+GB35+FX35</f>
        <v>2542.966879126509</v>
      </c>
      <c r="GL35" s="20">
        <v>116.73879201157564</v>
      </c>
      <c r="GM35" s="20">
        <v>94.656550538646002</v>
      </c>
      <c r="GN35" s="20">
        <v>122.76793648425478</v>
      </c>
      <c r="GO35" s="20">
        <f>GL35+GM35+GN35</f>
        <v>334.16327903447643</v>
      </c>
      <c r="GP35" s="20">
        <v>153.16262456348454</v>
      </c>
      <c r="GQ35" s="20">
        <v>135.14534502216452</v>
      </c>
      <c r="GR35" s="20">
        <v>167.93899887561804</v>
      </c>
      <c r="GS35" s="20">
        <f>GP35+GQ35+GR35</f>
        <v>456.2469684612671</v>
      </c>
      <c r="GT35" s="20">
        <v>196.91032532479815</v>
      </c>
      <c r="GU35" s="20">
        <v>99.362668023294461</v>
      </c>
      <c r="GV35" s="20">
        <v>228.6563823622094</v>
      </c>
      <c r="GW35" s="20">
        <f>GT35+GU35+GV35</f>
        <v>524.929375710302</v>
      </c>
      <c r="GX35" s="20">
        <v>101.81439362316766</v>
      </c>
      <c r="GY35" s="20">
        <v>187.23626347972319</v>
      </c>
      <c r="GZ35" s="20">
        <v>243.78800816021842</v>
      </c>
      <c r="HA35" s="20">
        <f>GX35+GY35+GZ35</f>
        <v>532.83866526310931</v>
      </c>
      <c r="HB35" s="23">
        <f>HA35+GW35+GS35+GO35</f>
        <v>1848.1782884691547</v>
      </c>
      <c r="HC35" s="20">
        <v>115.14969714034451</v>
      </c>
      <c r="HD35" s="20">
        <v>121.92063324680571</v>
      </c>
      <c r="HE35" s="20">
        <v>170.43129960170364</v>
      </c>
      <c r="HF35" s="20">
        <f>HC35+HD35+HE35</f>
        <v>407.50162998885389</v>
      </c>
      <c r="HG35" s="20">
        <v>153.19712142670886</v>
      </c>
      <c r="HH35" s="20">
        <v>154.52470942307869</v>
      </c>
      <c r="HI35" s="20">
        <v>313.15964151792332</v>
      </c>
      <c r="HJ35" s="20">
        <f>HG35+HH35+HI35</f>
        <v>620.8814723677109</v>
      </c>
      <c r="HK35" s="20">
        <v>133.15749937504793</v>
      </c>
      <c r="HL35" s="20">
        <v>144.29793598553556</v>
      </c>
      <c r="HM35" s="20">
        <v>189.48883719443918</v>
      </c>
      <c r="HN35" s="20">
        <f>HK35+HL35+HM35</f>
        <v>466.94427255502262</v>
      </c>
      <c r="HO35" s="20">
        <v>112.76558392879683</v>
      </c>
      <c r="HP35" s="20">
        <v>177.03545254444404</v>
      </c>
      <c r="HQ35" s="20">
        <v>468.68261423515588</v>
      </c>
      <c r="HR35" s="20">
        <f>HO35+HP35+HQ35</f>
        <v>758.48365070839668</v>
      </c>
      <c r="HS35" s="23">
        <f>HR35+HN35+HJ35+HF35</f>
        <v>2253.8110256199843</v>
      </c>
      <c r="HT35" s="66">
        <v>135.81206588076674</v>
      </c>
      <c r="HU35" s="66">
        <v>108.99874964748471</v>
      </c>
      <c r="HV35" s="66">
        <v>299.74283738658272</v>
      </c>
      <c r="HW35" s="20">
        <f>HT35+HU35+HV35</f>
        <v>544.55365291483417</v>
      </c>
      <c r="HX35" s="66">
        <v>119.43166854029133</v>
      </c>
      <c r="HY35" s="66">
        <v>151.71037682855874</v>
      </c>
      <c r="HZ35" s="66">
        <v>302.48257924025609</v>
      </c>
      <c r="IA35" s="20">
        <f>HX35+HY35+HZ35</f>
        <v>573.62462460910615</v>
      </c>
      <c r="IB35" s="66">
        <v>149.66363455924082</v>
      </c>
      <c r="IC35" s="66">
        <v>335.34673953298091</v>
      </c>
      <c r="ID35" s="66">
        <v>180.80205749357546</v>
      </c>
      <c r="IE35" s="20">
        <f>IB35+IC35+ID35</f>
        <v>665.81243158579719</v>
      </c>
      <c r="IF35" s="66">
        <v>136.99441013175993</v>
      </c>
      <c r="IG35" s="66">
        <v>191.5150754452074</v>
      </c>
      <c r="IH35" s="66">
        <v>740.66874213290521</v>
      </c>
      <c r="II35" s="20">
        <f>IF35+IG35+IH35</f>
        <v>1069.1782277098725</v>
      </c>
      <c r="IJ35" s="23">
        <f>II35+IE35+IA35+HW35</f>
        <v>2853.1689368196103</v>
      </c>
      <c r="IK35" s="66">
        <v>236.28709885675136</v>
      </c>
      <c r="IL35" s="66">
        <v>198.7248923243329</v>
      </c>
      <c r="IM35" s="66">
        <v>287.0037779994683</v>
      </c>
      <c r="IN35" s="20">
        <f>IK35+IL35+IM35</f>
        <v>722.01576918055252</v>
      </c>
      <c r="IO35" s="66">
        <v>169.65919338219581</v>
      </c>
      <c r="IP35" s="66">
        <v>152.29990557205895</v>
      </c>
      <c r="IQ35" s="66">
        <v>193.59169614586034</v>
      </c>
      <c r="IR35" s="20">
        <f>IO35+IP35+IQ35</f>
        <v>515.55079510011501</v>
      </c>
      <c r="IS35" s="66">
        <v>189.71154787200319</v>
      </c>
      <c r="IT35" s="66">
        <v>128.93058252291866</v>
      </c>
      <c r="IU35" s="66">
        <v>547.01892181258086</v>
      </c>
      <c r="IV35" s="20">
        <f>IS35+IT35+IU35</f>
        <v>865.66105220750273</v>
      </c>
      <c r="IW35" s="66">
        <v>183.2806323443244</v>
      </c>
      <c r="IX35" s="66">
        <v>196.14867865305268</v>
      </c>
      <c r="IY35" s="66">
        <v>315.2966622367486</v>
      </c>
      <c r="IZ35" s="20">
        <f>IW35+IX35+IY35</f>
        <v>694.72597323412572</v>
      </c>
      <c r="JA35" s="23">
        <f>IZ35+IV35+IR35+IN35</f>
        <v>2797.9535897222959</v>
      </c>
      <c r="JB35" s="20">
        <v>460.58380863609722</v>
      </c>
      <c r="JC35" s="20">
        <v>233.1452982304188</v>
      </c>
      <c r="JD35" s="20">
        <v>496.1414157271235</v>
      </c>
      <c r="JE35" s="20">
        <f>JB35+JC35+JD35</f>
        <v>1189.8705225936396</v>
      </c>
      <c r="JF35" s="20">
        <v>291.371609391307</v>
      </c>
      <c r="JG35" s="20">
        <v>258.41950696984912</v>
      </c>
      <c r="JH35" s="20">
        <v>350.2743711823523</v>
      </c>
      <c r="JI35" s="20">
        <f>JF35+JG35+JH35</f>
        <v>900.06548754350843</v>
      </c>
      <c r="JJ35" s="20">
        <v>230.42045693111365</v>
      </c>
      <c r="JK35" s="20">
        <v>181.84948143754826</v>
      </c>
      <c r="JL35" s="20">
        <v>253.55820767274253</v>
      </c>
      <c r="JM35" s="20">
        <f>JJ35+JK35+JL35</f>
        <v>665.82814604140435</v>
      </c>
      <c r="JN35" s="20">
        <v>289.9448226019378</v>
      </c>
      <c r="JO35" s="20">
        <v>130.42348019840887</v>
      </c>
      <c r="JP35" s="20">
        <v>213.37869137808502</v>
      </c>
      <c r="JQ35" s="20">
        <f>JN35+JO35+JP35</f>
        <v>633.74699417843169</v>
      </c>
      <c r="JR35" s="23">
        <f>JQ35+JM35+JI35+JE35</f>
        <v>3389.5111503569842</v>
      </c>
      <c r="JS35" s="20">
        <v>128.71943539210156</v>
      </c>
      <c r="JT35" s="20">
        <v>130.9752267302373</v>
      </c>
      <c r="JU35" s="20">
        <v>181.37178441969908</v>
      </c>
      <c r="JV35" s="20">
        <f>JS35+JT35+JU35</f>
        <v>441.06644654203797</v>
      </c>
      <c r="JW35" s="20">
        <v>177.23214694017375</v>
      </c>
      <c r="JX35" s="20">
        <v>109.73809600125013</v>
      </c>
      <c r="JY35" s="20">
        <v>133.31135038617876</v>
      </c>
      <c r="JZ35" s="20">
        <f t="shared" si="79"/>
        <v>420.28159332760265</v>
      </c>
      <c r="KA35" s="20">
        <v>1060.7334096666784</v>
      </c>
      <c r="KB35" s="20">
        <v>169.20919749400508</v>
      </c>
      <c r="KC35" s="20">
        <v>207.28909382717313</v>
      </c>
      <c r="KD35" s="20">
        <f t="shared" si="80"/>
        <v>1437.2317009878566</v>
      </c>
      <c r="KE35" s="20">
        <v>149.43853392165985</v>
      </c>
      <c r="KF35" s="20">
        <v>124.22661044160282</v>
      </c>
      <c r="KG35" s="20">
        <v>269.60972037447016</v>
      </c>
      <c r="KH35" s="20">
        <f>KE35+KF35+KG35</f>
        <v>543.27486473773286</v>
      </c>
      <c r="KI35" s="23">
        <f>KH35+KD35+JZ35+JV35</f>
        <v>2841.8546055952302</v>
      </c>
      <c r="KJ35" s="20">
        <v>107.19518191022738</v>
      </c>
      <c r="KK35" s="20">
        <v>117.76756588251534</v>
      </c>
      <c r="KL35" s="20">
        <v>200.64443372675538</v>
      </c>
      <c r="KM35" s="20">
        <f>KJ35+KK35+KL35</f>
        <v>425.60718151949811</v>
      </c>
      <c r="KN35" s="20">
        <v>50.384364278957683</v>
      </c>
    </row>
    <row r="36" spans="1:300" s="8" customFormat="1">
      <c r="A36" s="11"/>
      <c r="B36" s="45"/>
      <c r="C36" s="33"/>
      <c r="D36" s="33"/>
      <c r="E36" s="84"/>
      <c r="F36" s="84"/>
      <c r="G36" s="32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3"/>
      <c r="X36" s="32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3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33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33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33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33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33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33"/>
      <c r="EM36" s="65"/>
      <c r="EN36" s="65"/>
      <c r="EO36" s="65"/>
      <c r="EP36" s="45"/>
      <c r="EQ36" s="65"/>
      <c r="ER36" s="65"/>
      <c r="ES36" s="65"/>
      <c r="ET36" s="45"/>
      <c r="EU36" s="65"/>
      <c r="EV36" s="65"/>
      <c r="EW36" s="65"/>
      <c r="EX36" s="45"/>
      <c r="EY36" s="45"/>
      <c r="EZ36" s="45"/>
      <c r="FA36" s="45"/>
      <c r="FB36" s="45"/>
      <c r="FC36" s="33"/>
      <c r="FD36" s="65"/>
      <c r="FE36" s="65"/>
      <c r="FF36" s="65"/>
      <c r="FG36" s="45"/>
      <c r="FH36" s="65"/>
      <c r="FI36" s="65"/>
      <c r="FJ36" s="65"/>
      <c r="FK36" s="45"/>
      <c r="FL36" s="65"/>
      <c r="FM36" s="65"/>
      <c r="FN36" s="65"/>
      <c r="FO36" s="45"/>
      <c r="FP36" s="45"/>
      <c r="FQ36" s="45"/>
      <c r="FR36" s="45"/>
      <c r="FS36" s="45"/>
      <c r="FT36" s="33"/>
      <c r="FU36" s="65"/>
      <c r="FV36" s="65"/>
      <c r="FW36" s="65"/>
      <c r="FX36" s="45"/>
      <c r="FY36" s="65"/>
      <c r="FZ36" s="65"/>
      <c r="GA36" s="65"/>
      <c r="GB36" s="45"/>
      <c r="GC36" s="65"/>
      <c r="GD36" s="65"/>
      <c r="GE36" s="65"/>
      <c r="GF36" s="45"/>
      <c r="GG36" s="65"/>
      <c r="GH36" s="65"/>
      <c r="GI36" s="45"/>
      <c r="GJ36" s="45"/>
      <c r="GK36" s="33"/>
      <c r="GL36" s="65"/>
      <c r="GM36" s="65"/>
      <c r="GN36" s="65"/>
      <c r="GO36" s="45"/>
      <c r="GP36" s="65"/>
      <c r="GQ36" s="65"/>
      <c r="GR36" s="65"/>
      <c r="GS36" s="45"/>
      <c r="GT36" s="65"/>
      <c r="GU36" s="65"/>
      <c r="GV36" s="65"/>
      <c r="GW36" s="45"/>
      <c r="GX36" s="65"/>
      <c r="GY36" s="65"/>
      <c r="GZ36" s="65"/>
      <c r="HA36" s="45"/>
      <c r="HB36" s="33"/>
      <c r="HC36" s="65"/>
      <c r="HD36" s="65"/>
      <c r="HE36" s="65"/>
      <c r="HF36" s="45"/>
      <c r="HG36" s="65"/>
      <c r="HH36" s="65"/>
      <c r="HI36" s="65"/>
      <c r="HJ36" s="45"/>
      <c r="HK36" s="65"/>
      <c r="HL36" s="65"/>
      <c r="HM36" s="65"/>
      <c r="HN36" s="45"/>
      <c r="HO36" s="65"/>
      <c r="HP36" s="65"/>
      <c r="HQ36" s="65"/>
      <c r="HR36" s="45"/>
      <c r="HS36" s="33"/>
      <c r="HT36" s="85"/>
      <c r="HU36" s="85"/>
      <c r="HV36" s="85"/>
      <c r="HW36" s="45"/>
      <c r="HX36" s="85"/>
      <c r="HY36" s="85"/>
      <c r="HZ36" s="85"/>
      <c r="IA36" s="45"/>
      <c r="IB36" s="85"/>
      <c r="IC36" s="85"/>
      <c r="ID36" s="85"/>
      <c r="IE36" s="45"/>
      <c r="IF36" s="85"/>
      <c r="IG36" s="85"/>
      <c r="IH36" s="85"/>
      <c r="II36" s="45"/>
      <c r="IJ36" s="33"/>
      <c r="IK36" s="85"/>
      <c r="IL36" s="85"/>
      <c r="IM36" s="85"/>
      <c r="IN36" s="45"/>
      <c r="IO36" s="85"/>
      <c r="IP36" s="85"/>
      <c r="IQ36" s="85"/>
      <c r="IR36" s="45"/>
      <c r="IS36" s="85"/>
      <c r="IT36" s="85"/>
      <c r="IU36" s="85"/>
      <c r="IV36" s="45"/>
      <c r="IW36" s="85"/>
      <c r="IX36" s="85"/>
      <c r="IY36" s="85"/>
      <c r="IZ36" s="45"/>
      <c r="JA36" s="33"/>
      <c r="JB36" s="65"/>
      <c r="JC36" s="65"/>
      <c r="JD36" s="65"/>
      <c r="JE36" s="45"/>
      <c r="JF36" s="65"/>
      <c r="JG36" s="65"/>
      <c r="JH36" s="65"/>
      <c r="JI36" s="45"/>
      <c r="JJ36" s="65"/>
      <c r="JK36" s="65"/>
      <c r="JL36" s="65"/>
      <c r="JM36" s="45"/>
      <c r="JN36" s="65"/>
      <c r="JO36" s="65"/>
      <c r="JP36" s="65"/>
      <c r="JQ36" s="45"/>
      <c r="JR36" s="33"/>
      <c r="JS36" s="65"/>
      <c r="JT36" s="65"/>
      <c r="JU36" s="65"/>
      <c r="JV36" s="45"/>
      <c r="JW36" s="65"/>
      <c r="JX36" s="65"/>
      <c r="JY36" s="65"/>
      <c r="JZ36" s="45"/>
      <c r="KA36" s="45"/>
      <c r="KB36" s="45"/>
      <c r="KC36" s="45"/>
      <c r="KD36" s="45"/>
      <c r="KE36" s="45"/>
      <c r="KF36" s="45"/>
      <c r="KG36" s="45"/>
      <c r="KH36" s="45"/>
      <c r="KI36" s="33"/>
      <c r="KJ36" s="65"/>
      <c r="KK36" s="65"/>
      <c r="KL36" s="65"/>
      <c r="KM36" s="45"/>
      <c r="KN36" s="65"/>
    </row>
    <row r="37" spans="1:300" s="1" customFormat="1">
      <c r="A37" s="15" t="s">
        <v>1</v>
      </c>
      <c r="B37" s="24">
        <v>1162.4821558221843</v>
      </c>
      <c r="C37" s="27">
        <v>1257.5262370919845</v>
      </c>
      <c r="D37" s="27">
        <v>1333.5963598751919</v>
      </c>
      <c r="E37" s="102">
        <v>1119.5382650252377</v>
      </c>
      <c r="F37" s="102">
        <v>1643.5428030592616</v>
      </c>
      <c r="G37" s="25">
        <v>163.53244392818496</v>
      </c>
      <c r="H37" s="26">
        <v>240.27928965111448</v>
      </c>
      <c r="I37" s="26">
        <v>359.91579712427097</v>
      </c>
      <c r="J37" s="26">
        <f>I37+H37+G37</f>
        <v>763.72753070357044</v>
      </c>
      <c r="K37" s="26">
        <v>103.24371998537276</v>
      </c>
      <c r="L37" s="26">
        <v>281.26150919186358</v>
      </c>
      <c r="M37" s="26">
        <v>331.15641668544106</v>
      </c>
      <c r="N37" s="26">
        <f>M37+L37+K37</f>
        <v>715.66164586267746</v>
      </c>
      <c r="O37" s="26">
        <v>907.54273380217194</v>
      </c>
      <c r="P37" s="26">
        <v>174.09518784215379</v>
      </c>
      <c r="Q37" s="26">
        <v>427.89645999413926</v>
      </c>
      <c r="R37" s="26">
        <f>Q37+P37+O37</f>
        <v>1509.534381638465</v>
      </c>
      <c r="S37" s="26">
        <v>231.24529876544386</v>
      </c>
      <c r="T37" s="26">
        <v>462.46320098190773</v>
      </c>
      <c r="U37" s="26">
        <v>562.91501210677495</v>
      </c>
      <c r="V37" s="26">
        <f>U37+T37+S37</f>
        <v>1256.6235118541267</v>
      </c>
      <c r="W37" s="27">
        <f>V37+R37+N37+J37</f>
        <v>4245.5470700588403</v>
      </c>
      <c r="X37" s="25">
        <v>131.21058172779576</v>
      </c>
      <c r="Y37" s="26">
        <v>557.27103205011838</v>
      </c>
      <c r="Z37" s="26">
        <v>740.17148857550717</v>
      </c>
      <c r="AA37" s="26">
        <f t="shared" si="58"/>
        <v>1428.6531023534212</v>
      </c>
      <c r="AB37" s="26">
        <v>204.35931633241643</v>
      </c>
      <c r="AC37" s="26">
        <v>374.22412102679027</v>
      </c>
      <c r="AD37" s="26">
        <v>634.26153615646126</v>
      </c>
      <c r="AE37" s="26">
        <f t="shared" si="59"/>
        <v>1212.844973515668</v>
      </c>
      <c r="AF37" s="26">
        <v>1106.2771227876922</v>
      </c>
      <c r="AG37" s="26">
        <v>382.97479965609455</v>
      </c>
      <c r="AH37" s="26">
        <v>743.62607334201368</v>
      </c>
      <c r="AI37" s="26">
        <f t="shared" si="60"/>
        <v>2232.8779957858005</v>
      </c>
      <c r="AJ37" s="26">
        <v>461.89743836467511</v>
      </c>
      <c r="AK37" s="26">
        <v>608.59692490457587</v>
      </c>
      <c r="AL37" s="26">
        <v>831.12254604556563</v>
      </c>
      <c r="AM37" s="26">
        <f>AL37+AK37+AJ37</f>
        <v>1901.6169093148164</v>
      </c>
      <c r="AN37" s="27">
        <f>AM37+AI37+AE37+AA37</f>
        <v>6775.992980969706</v>
      </c>
      <c r="AO37" s="24">
        <v>404.76407699436226</v>
      </c>
      <c r="AP37" s="24">
        <v>533.73800811241676</v>
      </c>
      <c r="AQ37" s="24">
        <v>1078.3285377321988</v>
      </c>
      <c r="AR37" s="24">
        <f t="shared" si="61"/>
        <v>2016.8306228389779</v>
      </c>
      <c r="AS37" s="24">
        <v>458.44432762280809</v>
      </c>
      <c r="AT37" s="24">
        <v>1069.0452274087957</v>
      </c>
      <c r="AU37" s="24">
        <v>605.86751041443938</v>
      </c>
      <c r="AV37" s="24">
        <f t="shared" si="62"/>
        <v>2133.3570654460432</v>
      </c>
      <c r="AW37" s="24">
        <v>693.54045666960656</v>
      </c>
      <c r="AX37" s="24">
        <v>644.35287483166735</v>
      </c>
      <c r="AY37" s="24">
        <v>996.40783604960245</v>
      </c>
      <c r="AZ37" s="24">
        <f t="shared" si="63"/>
        <v>2334.3011675508765</v>
      </c>
      <c r="BA37" s="24">
        <v>779.70442548295262</v>
      </c>
      <c r="BB37" s="24">
        <v>719.89449907351855</v>
      </c>
      <c r="BC37" s="24">
        <v>900.7119563894297</v>
      </c>
      <c r="BD37" s="24">
        <f t="shared" si="83"/>
        <v>2400.3108809459009</v>
      </c>
      <c r="BE37" s="27">
        <f>BD37+AZ37+AV37+AR37</f>
        <v>8884.7997367817989</v>
      </c>
      <c r="BF37" s="24">
        <v>315.1027291284347</v>
      </c>
      <c r="BG37" s="24">
        <v>897.74333727585224</v>
      </c>
      <c r="BH37" s="24">
        <v>930.25521770828857</v>
      </c>
      <c r="BI37" s="24">
        <f>BF37+BG37+BH37</f>
        <v>2143.1012841125753</v>
      </c>
      <c r="BJ37" s="24">
        <v>789.89728867554902</v>
      </c>
      <c r="BK37" s="24">
        <v>513.55626915337689</v>
      </c>
      <c r="BL37" s="24">
        <v>1110.6616959087667</v>
      </c>
      <c r="BM37" s="24">
        <f>BJ37+BK37+BL37</f>
        <v>2414.1152537376929</v>
      </c>
      <c r="BN37" s="24">
        <v>1028.4571650038813</v>
      </c>
      <c r="BO37" s="24">
        <v>2322.0410940334991</v>
      </c>
      <c r="BP37" s="24">
        <v>1053.4241058679636</v>
      </c>
      <c r="BQ37" s="24">
        <f>BN37+BO37+BP37</f>
        <v>4403.9223649053438</v>
      </c>
      <c r="BR37" s="24">
        <v>1003.2524373908579</v>
      </c>
      <c r="BS37" s="24">
        <v>1429.4401232524406</v>
      </c>
      <c r="BT37" s="24">
        <v>1468.8499765710851</v>
      </c>
      <c r="BU37" s="24">
        <f>BR37+BS37+BT37</f>
        <v>3901.5425372143836</v>
      </c>
      <c r="BV37" s="27">
        <f>BU37+BQ37+BM37+BI37</f>
        <v>12862.681439969996</v>
      </c>
      <c r="BW37" s="24">
        <v>447.63451013029345</v>
      </c>
      <c r="BX37" s="24">
        <v>713.83013242141521</v>
      </c>
      <c r="BY37" s="24">
        <v>1892.6685900477225</v>
      </c>
      <c r="BZ37" s="24">
        <f>BW37+BX37+BY37</f>
        <v>3054.1332325994313</v>
      </c>
      <c r="CA37" s="24">
        <v>1468.2796295222608</v>
      </c>
      <c r="CB37" s="24">
        <v>651.44630465335968</v>
      </c>
      <c r="CC37" s="24">
        <v>2207.53579493298</v>
      </c>
      <c r="CD37" s="24">
        <f>CA37+CB37+CC37</f>
        <v>4327.2617291086008</v>
      </c>
      <c r="CE37" s="24">
        <v>945.78305858102647</v>
      </c>
      <c r="CF37" s="24">
        <v>1419.3369587766301</v>
      </c>
      <c r="CG37" s="24">
        <v>726.97245035381866</v>
      </c>
      <c r="CH37" s="24">
        <f>CE37+CF37+CG37</f>
        <v>3092.0924677114754</v>
      </c>
      <c r="CI37" s="24">
        <v>1205.0802221364784</v>
      </c>
      <c r="CJ37" s="24">
        <v>807.69270646463974</v>
      </c>
      <c r="CK37" s="24">
        <v>792.73931861739118</v>
      </c>
      <c r="CL37" s="24">
        <f>CI37+CJ37+CK37</f>
        <v>2805.5122472185094</v>
      </c>
      <c r="CM37" s="27">
        <f>CL37+CH37+CD37+BZ37</f>
        <v>13278.999676638017</v>
      </c>
      <c r="CN37" s="24">
        <v>475.06485059161264</v>
      </c>
      <c r="CO37" s="24">
        <v>523.7665875890624</v>
      </c>
      <c r="CP37" s="24">
        <v>499.88992069306204</v>
      </c>
      <c r="CQ37" s="24">
        <f>CN37+CO37+CP37</f>
        <v>1498.721358873737</v>
      </c>
      <c r="CR37" s="24">
        <v>562.05531975706742</v>
      </c>
      <c r="CS37" s="24">
        <v>512.4948662751973</v>
      </c>
      <c r="CT37" s="24">
        <v>664.5941471818868</v>
      </c>
      <c r="CU37" s="24">
        <f>CR37+CS37+CT37</f>
        <v>1739.1443332141516</v>
      </c>
      <c r="CV37" s="24">
        <v>430.71800126983612</v>
      </c>
      <c r="CW37" s="24">
        <v>413.97535308561572</v>
      </c>
      <c r="CX37" s="24">
        <v>898.17913679395258</v>
      </c>
      <c r="CY37" s="24">
        <f>CV37+CW37+CX37</f>
        <v>1742.8724911494046</v>
      </c>
      <c r="CZ37" s="24">
        <v>994.66196943927127</v>
      </c>
      <c r="DA37" s="24">
        <v>394.2596398666775</v>
      </c>
      <c r="DB37" s="24">
        <v>1087.0392758461182</v>
      </c>
      <c r="DC37" s="24">
        <f>CZ37+DA37+DB37</f>
        <v>2475.960885152067</v>
      </c>
      <c r="DD37" s="27">
        <f>DC37+CY37+CU37+CQ37</f>
        <v>7456.69906838936</v>
      </c>
      <c r="DE37" s="24">
        <v>389.32346802637869</v>
      </c>
      <c r="DF37" s="24">
        <v>309.78005907887945</v>
      </c>
      <c r="DG37" s="24">
        <v>509.07593458290103</v>
      </c>
      <c r="DH37" s="24">
        <f>DE37+DF37+DG37</f>
        <v>1208.1794616881591</v>
      </c>
      <c r="DI37" s="24">
        <v>231.88175413682578</v>
      </c>
      <c r="DJ37" s="24">
        <v>405.91409146606719</v>
      </c>
      <c r="DK37" s="24">
        <v>987.18926158323461</v>
      </c>
      <c r="DL37" s="24">
        <f>DI37+DJ37+DK37</f>
        <v>1624.9851071861276</v>
      </c>
      <c r="DM37" s="24">
        <v>323.84710422735634</v>
      </c>
      <c r="DN37" s="24">
        <v>366.28294928351357</v>
      </c>
      <c r="DO37" s="24">
        <v>996.53823873934357</v>
      </c>
      <c r="DP37" s="24">
        <f>DM37+DN37+DO37</f>
        <v>1686.6682922502134</v>
      </c>
      <c r="DQ37" s="24">
        <v>271.55240972076689</v>
      </c>
      <c r="DR37" s="24">
        <v>334.68496729862676</v>
      </c>
      <c r="DS37" s="24">
        <v>641.13068400981501</v>
      </c>
      <c r="DT37" s="24">
        <f>DQ37+DR37+DS37</f>
        <v>1247.3680610292085</v>
      </c>
      <c r="DU37" s="27">
        <f>DT37+DP37+DL37+DH37</f>
        <v>5767.2009221537082</v>
      </c>
      <c r="DV37" s="24">
        <v>598.38959987253997</v>
      </c>
      <c r="DW37" s="24">
        <v>189.72096822665094</v>
      </c>
      <c r="DX37" s="24">
        <v>554.891001334919</v>
      </c>
      <c r="DY37" s="24">
        <f>DV37+DW37+DX37</f>
        <v>1343.00156943411</v>
      </c>
      <c r="DZ37" s="24">
        <v>303.9202849055178</v>
      </c>
      <c r="EA37" s="24">
        <v>431.97125429384647</v>
      </c>
      <c r="EB37" s="24">
        <v>512.59962598424647</v>
      </c>
      <c r="EC37" s="24">
        <f>DZ37+EA37+EB37</f>
        <v>1248.4911651836107</v>
      </c>
      <c r="ED37" s="24">
        <v>508.64325110134484</v>
      </c>
      <c r="EE37" s="24">
        <v>349.91746929575038</v>
      </c>
      <c r="EF37" s="24">
        <v>293.81865148037326</v>
      </c>
      <c r="EG37" s="24">
        <f>ED37+EE37+EF37</f>
        <v>1152.3793718774684</v>
      </c>
      <c r="EH37" s="24">
        <v>263.08171914433746</v>
      </c>
      <c r="EI37" s="24">
        <v>237.41103846467155</v>
      </c>
      <c r="EJ37" s="24">
        <v>626.26985552665906</v>
      </c>
      <c r="EK37" s="24">
        <f>EH37+EI37+EJ37</f>
        <v>1126.7626131356681</v>
      </c>
      <c r="EL37" s="27">
        <f>EK37+EG37+EC37+DY37</f>
        <v>4870.634719630857</v>
      </c>
      <c r="EM37" s="24">
        <v>242.64795783235033</v>
      </c>
      <c r="EN37" s="24">
        <v>289.16296939658235</v>
      </c>
      <c r="EO37" s="24">
        <v>962.23416237785364</v>
      </c>
      <c r="EP37" s="24">
        <f>EM37+EN37+EO37</f>
        <v>1494.0450896067864</v>
      </c>
      <c r="EQ37" s="24">
        <v>392.61159447402105</v>
      </c>
      <c r="ER37" s="24">
        <v>342.29232437511098</v>
      </c>
      <c r="ES37" s="24">
        <v>1050.3079885627978</v>
      </c>
      <c r="ET37" s="24">
        <f>EQ37+ER37+ES37</f>
        <v>1785.2119074119298</v>
      </c>
      <c r="EU37" s="24">
        <v>1232.6276044617762</v>
      </c>
      <c r="EV37" s="24">
        <v>446.560291963802</v>
      </c>
      <c r="EW37" s="24">
        <v>350.79812891419044</v>
      </c>
      <c r="EX37" s="24">
        <f>EU37+EV37+EW37</f>
        <v>2029.9860253397687</v>
      </c>
      <c r="EY37" s="24">
        <v>553.35488927850247</v>
      </c>
      <c r="EZ37" s="24">
        <v>1484.4521178303269</v>
      </c>
      <c r="FA37" s="24">
        <v>711.33554844715616</v>
      </c>
      <c r="FB37" s="24">
        <f>EY37+EZ37+FA37</f>
        <v>2749.1425555559854</v>
      </c>
      <c r="FC37" s="27">
        <f>FB37+EX37+ET37+EP37</f>
        <v>8058.3855779144706</v>
      </c>
      <c r="FD37" s="24">
        <v>382.02489215408008</v>
      </c>
      <c r="FE37" s="24">
        <v>398.77585408165942</v>
      </c>
      <c r="FF37" s="24">
        <v>476.84298367210596</v>
      </c>
      <c r="FG37" s="24">
        <f>FD37+FE37+FF37</f>
        <v>1257.6437299078455</v>
      </c>
      <c r="FH37" s="24">
        <v>315.27734836665638</v>
      </c>
      <c r="FI37" s="24">
        <v>587.58523471861224</v>
      </c>
      <c r="FJ37" s="24">
        <v>352.46358237456917</v>
      </c>
      <c r="FK37" s="24">
        <f>FH37+FI37+FJ37</f>
        <v>1255.3261654598377</v>
      </c>
      <c r="FL37" s="24">
        <v>361.4701999777613</v>
      </c>
      <c r="FM37" s="24">
        <v>368.37225608539131</v>
      </c>
      <c r="FN37" s="24">
        <v>246.2943580313428</v>
      </c>
      <c r="FO37" s="24">
        <f>FL37+FM37+FN37</f>
        <v>976.13681409449543</v>
      </c>
      <c r="FP37" s="24">
        <v>306.19624553890151</v>
      </c>
      <c r="FQ37" s="24">
        <v>1164.0599915081502</v>
      </c>
      <c r="FR37" s="24">
        <v>1374.950919430931</v>
      </c>
      <c r="FS37" s="24">
        <f>FP37+FQ37+FR37</f>
        <v>2845.2071564779826</v>
      </c>
      <c r="FT37" s="27">
        <f>FS37+FO37+FK37+FG37</f>
        <v>6334.3138659401611</v>
      </c>
      <c r="FU37" s="24">
        <v>422.06699184511018</v>
      </c>
      <c r="FV37" s="24">
        <v>231.83478057738597</v>
      </c>
      <c r="FW37" s="24">
        <v>450.83838798219682</v>
      </c>
      <c r="FX37" s="24">
        <f>FU37+FV37+FW37</f>
        <v>1104.7401604046929</v>
      </c>
      <c r="FY37" s="24">
        <v>483.21422321161378</v>
      </c>
      <c r="FZ37" s="24">
        <v>211.62744852680672</v>
      </c>
      <c r="GA37" s="24">
        <v>1066.7069192907102</v>
      </c>
      <c r="GB37" s="24">
        <f>FY37+FZ37+GA37</f>
        <v>1761.5485910291306</v>
      </c>
      <c r="GC37" s="24">
        <v>1744.7100106952994</v>
      </c>
      <c r="GD37" s="24">
        <v>204.75893258400083</v>
      </c>
      <c r="GE37" s="24">
        <v>609.89777754918191</v>
      </c>
      <c r="GF37" s="24">
        <f>GC37+GD37+GE37</f>
        <v>2559.3667208284824</v>
      </c>
      <c r="GG37" s="24">
        <v>426.0760324781794</v>
      </c>
      <c r="GH37" s="24">
        <v>607.16411354874379</v>
      </c>
      <c r="GI37" s="24">
        <v>2024.0711728099611</v>
      </c>
      <c r="GJ37" s="24">
        <f>GG37+GH37+GI37</f>
        <v>3057.3113188368843</v>
      </c>
      <c r="GK37" s="27">
        <f>GJ37+GF37+GB37+FX37</f>
        <v>8482.9667910991902</v>
      </c>
      <c r="GL37" s="24">
        <v>312.5752485026963</v>
      </c>
      <c r="GM37" s="24">
        <v>202.1026602793979</v>
      </c>
      <c r="GN37" s="24">
        <v>2087.362529918365</v>
      </c>
      <c r="GO37" s="24">
        <f>GL37+GM37+GN37</f>
        <v>2602.0404387004592</v>
      </c>
      <c r="GP37" s="24">
        <v>342.48539576720566</v>
      </c>
      <c r="GQ37" s="24">
        <v>374.58125029362822</v>
      </c>
      <c r="GR37" s="24">
        <v>463.04414298883415</v>
      </c>
      <c r="GS37" s="24">
        <f>GP37+GQ37+GR37</f>
        <v>1180.110789049668</v>
      </c>
      <c r="GT37" s="24">
        <v>399.28810044576898</v>
      </c>
      <c r="GU37" s="24">
        <v>131.26645292463041</v>
      </c>
      <c r="GV37" s="24">
        <v>349.67473944643933</v>
      </c>
      <c r="GW37" s="24">
        <f>GT37+GU37+GV37</f>
        <v>880.22929281683878</v>
      </c>
      <c r="GX37" s="24">
        <v>342.14248462336951</v>
      </c>
      <c r="GY37" s="24">
        <v>545.21297581053773</v>
      </c>
      <c r="GZ37" s="24">
        <v>412.47640254219482</v>
      </c>
      <c r="HA37" s="24">
        <f>GX37+GY37+GZ37</f>
        <v>1299.831862976102</v>
      </c>
      <c r="HB37" s="27">
        <f>HA37+GW37+GS37+GO37</f>
        <v>5962.2123835430675</v>
      </c>
      <c r="HC37" s="24">
        <v>158.14834613658283</v>
      </c>
      <c r="HD37" s="24">
        <v>239.09468025002053</v>
      </c>
      <c r="HE37" s="24">
        <v>1687.8882204543527</v>
      </c>
      <c r="HF37" s="24">
        <f>HC37+HD37+HE37</f>
        <v>2085.131246840956</v>
      </c>
      <c r="HG37" s="24">
        <v>851.99879726564302</v>
      </c>
      <c r="HH37" s="24">
        <v>291.52569529556018</v>
      </c>
      <c r="HI37" s="24">
        <v>574.75390083917921</v>
      </c>
      <c r="HJ37" s="24">
        <f>HG37+HH37+HI37</f>
        <v>1718.2783934003824</v>
      </c>
      <c r="HK37" s="24">
        <v>355.07382857506883</v>
      </c>
      <c r="HL37" s="24">
        <v>844.60646226418703</v>
      </c>
      <c r="HM37" s="24">
        <v>368.19956956311921</v>
      </c>
      <c r="HN37" s="24">
        <f>HK37+HL37+HM37</f>
        <v>1567.879860402375</v>
      </c>
      <c r="HO37" s="24">
        <v>443.93105479781855</v>
      </c>
      <c r="HP37" s="24">
        <v>283.838450626812</v>
      </c>
      <c r="HQ37" s="24">
        <v>1463.255696357407</v>
      </c>
      <c r="HR37" s="24">
        <f>HO37+HP37+HQ37</f>
        <v>2191.0252017820376</v>
      </c>
      <c r="HS37" s="27">
        <f>HR37+HN37+HJ37+HF37</f>
        <v>7562.3147024257505</v>
      </c>
      <c r="HT37" s="113">
        <v>278.04933532918</v>
      </c>
      <c r="HU37" s="113">
        <v>242.55430198586785</v>
      </c>
      <c r="HV37" s="113">
        <v>561.43474075599272</v>
      </c>
      <c r="HW37" s="24">
        <f>HT37+HU37+HV37</f>
        <v>1082.0383780710406</v>
      </c>
      <c r="HX37" s="113">
        <v>649.14910940400375</v>
      </c>
      <c r="HY37" s="113">
        <v>264.25759550827092</v>
      </c>
      <c r="HZ37" s="113">
        <v>711.88974546549059</v>
      </c>
      <c r="IA37" s="24">
        <f>HX37+HY37+HZ37</f>
        <v>1625.2964503777653</v>
      </c>
      <c r="IB37" s="113">
        <v>293.17239512975544</v>
      </c>
      <c r="IC37" s="113">
        <v>485.25426976176522</v>
      </c>
      <c r="ID37" s="113">
        <v>340.10572180743657</v>
      </c>
      <c r="IE37" s="24">
        <f>IB37+IC37+ID37</f>
        <v>1118.5323866989572</v>
      </c>
      <c r="IF37" s="113">
        <v>435.05777235534163</v>
      </c>
      <c r="IG37" s="113">
        <v>459.62198986952177</v>
      </c>
      <c r="IH37" s="113">
        <v>1181.6496454087537</v>
      </c>
      <c r="II37" s="24">
        <f>IF37+IG37+IH37</f>
        <v>2076.3294076336169</v>
      </c>
      <c r="IJ37" s="27">
        <f>II37+IE37+IA37+HW37</f>
        <v>5902.19662278138</v>
      </c>
      <c r="IK37" s="113">
        <v>379.26729224810248</v>
      </c>
      <c r="IL37" s="113">
        <v>326.82048434966038</v>
      </c>
      <c r="IM37" s="113">
        <v>712.97947470362988</v>
      </c>
      <c r="IN37" s="24">
        <f>IK37+IL37+IM37</f>
        <v>1419.0672513013928</v>
      </c>
      <c r="IO37" s="113">
        <v>775.46729951659199</v>
      </c>
      <c r="IP37" s="113">
        <v>331.81224410631455</v>
      </c>
      <c r="IQ37" s="113">
        <v>643.45195118776962</v>
      </c>
      <c r="IR37" s="24">
        <f>IO37+IP37+IQ37</f>
        <v>1750.7314948106764</v>
      </c>
      <c r="IS37" s="113">
        <v>533.63871689412986</v>
      </c>
      <c r="IT37" s="113">
        <v>381.15366026935175</v>
      </c>
      <c r="IU37" s="113">
        <v>799.95029934708884</v>
      </c>
      <c r="IV37" s="24">
        <f>IS37+IT37+IU37</f>
        <v>1714.7426765105706</v>
      </c>
      <c r="IW37" s="113">
        <v>385.51359528142439</v>
      </c>
      <c r="IX37" s="113">
        <v>501.15137925577079</v>
      </c>
      <c r="IY37" s="113">
        <v>543.52995397280324</v>
      </c>
      <c r="IZ37" s="24">
        <f>IW37+IX37+IY37</f>
        <v>1430.1949285099984</v>
      </c>
      <c r="JA37" s="27">
        <f>IZ37+IV37+IR37+IN37</f>
        <v>6314.7363511326384</v>
      </c>
      <c r="JB37" s="24">
        <v>654.76754676658618</v>
      </c>
      <c r="JC37" s="24">
        <v>430.66421623058022</v>
      </c>
      <c r="JD37" s="24">
        <v>772.66331399896035</v>
      </c>
      <c r="JE37" s="24">
        <f>JB37+JC37+JD37</f>
        <v>1858.0950769961269</v>
      </c>
      <c r="JF37" s="24">
        <v>764.97707891704783</v>
      </c>
      <c r="JG37" s="24">
        <v>429.92196450876452</v>
      </c>
      <c r="JH37" s="24">
        <v>658.87509792887931</v>
      </c>
      <c r="JI37" s="24">
        <f>JF37+JG37+JH37</f>
        <v>1853.7741413546917</v>
      </c>
      <c r="JJ37" s="24">
        <v>479.05336350122093</v>
      </c>
      <c r="JK37" s="24">
        <v>377.52521191027779</v>
      </c>
      <c r="JL37" s="24">
        <v>452.10959140421676</v>
      </c>
      <c r="JM37" s="24">
        <f>JJ37+JK37+JL37</f>
        <v>1308.6881668157155</v>
      </c>
      <c r="JN37" s="24">
        <v>729.9327509474499</v>
      </c>
      <c r="JO37" s="24">
        <v>435.12814920206557</v>
      </c>
      <c r="JP37" s="24">
        <v>318.06724141186044</v>
      </c>
      <c r="JQ37" s="24">
        <f>JN37+JO37+JP37</f>
        <v>1483.1281415613757</v>
      </c>
      <c r="JR37" s="27">
        <f>JQ37+JM37+JI37+JE37</f>
        <v>6503.6855267279097</v>
      </c>
      <c r="JS37" s="24">
        <v>300.82324424835485</v>
      </c>
      <c r="JT37" s="24">
        <v>279.36957507453371</v>
      </c>
      <c r="JU37" s="24">
        <v>393.83937736438168</v>
      </c>
      <c r="JV37" s="24">
        <f>JS37+JT37+JU37</f>
        <v>974.03219668727024</v>
      </c>
      <c r="JW37" s="24">
        <v>1004.5999834511107</v>
      </c>
      <c r="JX37" s="24">
        <v>182.90629529411865</v>
      </c>
      <c r="JY37" s="24">
        <v>378.07190233197446</v>
      </c>
      <c r="JZ37" s="24">
        <f t="shared" si="79"/>
        <v>1565.5781810772037</v>
      </c>
      <c r="KA37" s="24">
        <v>1277.3721564288742</v>
      </c>
      <c r="KB37" s="24">
        <v>598.11073819181763</v>
      </c>
      <c r="KC37" s="24">
        <v>2336.2211215043403</v>
      </c>
      <c r="KD37" s="24">
        <f t="shared" si="80"/>
        <v>4211.7040161250316</v>
      </c>
      <c r="KE37" s="24">
        <v>277.97961267311769</v>
      </c>
      <c r="KF37" s="24">
        <v>386.27203921220087</v>
      </c>
      <c r="KG37" s="24">
        <v>2043.9613056901044</v>
      </c>
      <c r="KH37" s="24">
        <f>KE37+KF37+KG37</f>
        <v>2708.2129575754229</v>
      </c>
      <c r="KI37" s="27">
        <f>KH37+KD37+JZ37+JV37</f>
        <v>9459.5273514649289</v>
      </c>
      <c r="KJ37" s="24">
        <v>240.54708122006127</v>
      </c>
      <c r="KK37" s="24">
        <v>368.55399737781971</v>
      </c>
      <c r="KL37" s="24">
        <v>437.50366767823431</v>
      </c>
      <c r="KM37" s="24">
        <f>KJ37+KK37+KL37</f>
        <v>1046.6047462761153</v>
      </c>
      <c r="KN37" s="24">
        <v>497.50873302441028</v>
      </c>
    </row>
    <row r="38" spans="1:300" s="8" customFormat="1">
      <c r="B38" s="32"/>
      <c r="C38" s="46"/>
      <c r="D38" s="46"/>
      <c r="E38" s="103"/>
      <c r="F38" s="103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51"/>
      <c r="Y38" s="51"/>
      <c r="Z38" s="51"/>
      <c r="AB38" s="51"/>
      <c r="AC38" s="51"/>
      <c r="AD38" s="51"/>
      <c r="AF38" s="51"/>
      <c r="AG38" s="51"/>
      <c r="AH38" s="51"/>
      <c r="AJ38" s="51"/>
      <c r="AK38" s="51"/>
      <c r="AL38" s="51"/>
      <c r="AO38" s="51"/>
      <c r="AP38" s="46"/>
      <c r="AQ38" s="46"/>
      <c r="AS38" s="46"/>
      <c r="AT38" s="46"/>
      <c r="AU38" s="51"/>
      <c r="AW38" s="51"/>
      <c r="AX38" s="51"/>
      <c r="AY38" s="51"/>
      <c r="BA38" s="51"/>
      <c r="BB38" s="51"/>
      <c r="BC38" s="51"/>
      <c r="BF38" s="51"/>
      <c r="BG38" s="51"/>
      <c r="BH38" s="51"/>
      <c r="BJ38" s="51"/>
      <c r="BK38" s="51"/>
      <c r="BL38" s="51"/>
      <c r="BN38" s="51"/>
      <c r="BO38" s="51"/>
      <c r="BP38" s="51"/>
      <c r="BR38" s="46"/>
      <c r="BS38" s="51"/>
      <c r="BT38" s="51"/>
      <c r="BV38" s="51"/>
      <c r="BW38" s="51"/>
      <c r="BX38" s="51"/>
      <c r="BY38" s="51"/>
      <c r="CA38" s="51"/>
      <c r="CB38" s="51"/>
      <c r="CC38" s="51"/>
      <c r="CE38" s="51"/>
      <c r="CF38" s="51"/>
      <c r="CG38" s="51"/>
      <c r="CI38" s="51"/>
      <c r="CJ38" s="51"/>
      <c r="CK38" s="51"/>
      <c r="CM38" s="51"/>
      <c r="CN38" s="51"/>
      <c r="CO38" s="51"/>
      <c r="CP38" s="51"/>
      <c r="CR38" s="51"/>
      <c r="CS38" s="51"/>
      <c r="CT38" s="51"/>
      <c r="CV38" s="51"/>
      <c r="CW38" s="51"/>
      <c r="CX38" s="51"/>
      <c r="CZ38" s="51"/>
      <c r="DA38" s="51"/>
      <c r="DB38" s="51"/>
      <c r="DD38" s="51"/>
      <c r="DE38" s="51"/>
      <c r="DF38" s="51"/>
      <c r="DG38" s="51"/>
      <c r="DI38" s="51"/>
      <c r="DJ38" s="51"/>
      <c r="DK38" s="51"/>
      <c r="DM38" s="51"/>
      <c r="DN38" s="51"/>
      <c r="DO38" s="51"/>
      <c r="DQ38" s="51"/>
      <c r="DR38" s="51"/>
      <c r="DS38" s="51"/>
      <c r="DU38" s="51"/>
      <c r="DV38" s="51"/>
      <c r="DW38" s="51"/>
      <c r="DX38" s="51"/>
      <c r="DZ38" s="51"/>
      <c r="EA38" s="51"/>
      <c r="EB38" s="51"/>
      <c r="ED38" s="51"/>
      <c r="EE38" s="51"/>
      <c r="EF38" s="51"/>
      <c r="EH38" s="51"/>
      <c r="EI38" s="51"/>
      <c r="EJ38" s="51"/>
      <c r="EL38" s="51"/>
      <c r="EM38" s="51"/>
      <c r="EN38" s="51"/>
      <c r="EO38" s="51"/>
      <c r="EQ38" s="51"/>
      <c r="ER38" s="51"/>
      <c r="ES38" s="51"/>
      <c r="EU38" s="51"/>
      <c r="EV38" s="51"/>
      <c r="EW38" s="51"/>
      <c r="EX38" s="51"/>
      <c r="FB38" s="51"/>
      <c r="FC38" s="51"/>
      <c r="FD38" s="51"/>
      <c r="FG38" s="51"/>
      <c r="FK38" s="51"/>
      <c r="FO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114"/>
      <c r="HU38" s="114"/>
      <c r="HV38" s="114"/>
      <c r="HW38" s="51"/>
      <c r="HX38" s="114"/>
      <c r="HY38" s="114"/>
      <c r="HZ38" s="114"/>
      <c r="IA38" s="51"/>
      <c r="IB38" s="114"/>
      <c r="IC38" s="114"/>
      <c r="ID38" s="114"/>
      <c r="IE38" s="51"/>
      <c r="IF38" s="114"/>
      <c r="IG38" s="114"/>
      <c r="IH38" s="114"/>
      <c r="II38" s="51"/>
      <c r="IJ38" s="51"/>
      <c r="IK38" s="114"/>
      <c r="IL38" s="114"/>
      <c r="IM38" s="114"/>
      <c r="IN38" s="51"/>
      <c r="IO38" s="114"/>
      <c r="IP38" s="114"/>
      <c r="IQ38" s="114"/>
      <c r="IR38" s="51"/>
      <c r="IS38" s="114"/>
      <c r="IT38" s="114"/>
      <c r="IU38" s="114"/>
      <c r="IV38" s="51"/>
      <c r="IW38" s="114"/>
      <c r="IX38" s="114"/>
      <c r="IY38" s="114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</row>
    <row r="39" spans="1:300" s="8" customFormat="1">
      <c r="B39" s="32"/>
      <c r="C39" s="46"/>
      <c r="D39" s="46"/>
      <c r="E39" s="104"/>
      <c r="F39" s="104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46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46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46"/>
      <c r="CN39" s="57"/>
      <c r="CO39" s="57"/>
      <c r="CP39" s="57"/>
      <c r="CQ39" s="57"/>
      <c r="CR39" s="57"/>
      <c r="CS39" s="57"/>
      <c r="DD39" s="46"/>
      <c r="DU39" s="46"/>
      <c r="EL39" s="46"/>
      <c r="FC39" s="46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104"/>
      <c r="HU39" s="104"/>
      <c r="HV39" s="104"/>
      <c r="HW39" s="46"/>
      <c r="HX39" s="104"/>
      <c r="HY39" s="104"/>
      <c r="HZ39" s="104"/>
      <c r="IA39" s="46"/>
      <c r="IB39" s="104"/>
      <c r="IC39" s="104"/>
      <c r="ID39" s="104"/>
      <c r="IE39" s="46"/>
      <c r="IF39" s="104"/>
      <c r="IG39" s="104"/>
      <c r="IH39" s="104"/>
      <c r="II39" s="46"/>
      <c r="IJ39" s="46"/>
      <c r="IK39" s="104"/>
      <c r="IL39" s="104"/>
      <c r="IM39" s="104"/>
      <c r="IN39" s="46"/>
      <c r="IO39" s="104"/>
      <c r="IP39" s="104"/>
      <c r="IQ39" s="104"/>
      <c r="IR39" s="46"/>
      <c r="IS39" s="104"/>
      <c r="IT39" s="104"/>
      <c r="IU39" s="104"/>
      <c r="IV39" s="46"/>
      <c r="IW39" s="104"/>
      <c r="IX39" s="104"/>
      <c r="IY39" s="104"/>
      <c r="IZ39" s="46"/>
      <c r="JA39" s="46"/>
      <c r="JB39" s="46"/>
      <c r="JC39" s="46"/>
      <c r="JD39" s="46"/>
      <c r="JE39" s="46"/>
      <c r="JF39" s="46"/>
      <c r="JG39" s="46"/>
      <c r="JH39" s="46"/>
      <c r="JI39" s="46"/>
      <c r="JJ39" s="118"/>
      <c r="JK39" s="118"/>
      <c r="JL39" s="118"/>
      <c r="JM39" s="46"/>
      <c r="JN39" s="118"/>
      <c r="JO39" s="118"/>
      <c r="JP39" s="118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  <c r="KG39" s="46"/>
      <c r="KH39" s="46"/>
      <c r="KI39" s="46"/>
      <c r="KJ39" s="46"/>
      <c r="KK39" s="46"/>
      <c r="KL39" s="46"/>
      <c r="KM39" s="46"/>
      <c r="KN39" s="46"/>
    </row>
    <row r="40" spans="1:300" s="8" customFormat="1">
      <c r="B40" s="32"/>
      <c r="C40" s="46"/>
      <c r="D40" s="46"/>
      <c r="E40" s="104"/>
      <c r="F40" s="104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37"/>
      <c r="AJ40" s="37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46"/>
      <c r="CR40" s="37"/>
      <c r="CS40" s="37"/>
      <c r="CT40" s="37"/>
      <c r="CU40" s="46"/>
      <c r="CV40" s="37"/>
      <c r="CW40" s="37"/>
      <c r="CX40" s="37"/>
      <c r="CY40" s="46"/>
      <c r="CZ40" s="37"/>
      <c r="DA40" s="37"/>
      <c r="DB40" s="37"/>
      <c r="DC40" s="46"/>
      <c r="DD40" s="37"/>
      <c r="DE40" s="37"/>
      <c r="DF40" s="37"/>
      <c r="DG40" s="37"/>
      <c r="DH40" s="46"/>
      <c r="DI40" s="37"/>
      <c r="DJ40" s="37"/>
      <c r="DK40" s="37"/>
      <c r="DL40" s="46"/>
      <c r="DM40" s="37"/>
      <c r="DN40" s="37"/>
      <c r="DO40" s="37"/>
      <c r="DP40" s="46"/>
      <c r="DQ40" s="37"/>
      <c r="DR40" s="37"/>
      <c r="DS40" s="37"/>
      <c r="DT40" s="46"/>
      <c r="DU40" s="37"/>
      <c r="DV40" s="37"/>
      <c r="DW40" s="37"/>
      <c r="DX40" s="37"/>
      <c r="DY40" s="46"/>
      <c r="DZ40" s="37"/>
      <c r="EA40" s="37"/>
      <c r="EB40" s="37"/>
      <c r="EC40" s="46"/>
      <c r="ED40" s="37"/>
      <c r="EE40" s="37"/>
      <c r="EF40" s="37"/>
      <c r="EG40" s="46"/>
      <c r="EH40" s="37"/>
      <c r="EI40" s="37"/>
      <c r="EJ40" s="37"/>
      <c r="EK40" s="46"/>
      <c r="EL40" s="37"/>
      <c r="EM40" s="37"/>
      <c r="EN40" s="37"/>
      <c r="EO40" s="37"/>
      <c r="EP40" s="46"/>
      <c r="EQ40" s="37"/>
      <c r="ER40" s="37"/>
      <c r="ES40" s="37"/>
      <c r="ET40" s="46"/>
      <c r="EU40" s="37"/>
      <c r="EV40" s="37"/>
      <c r="EW40" s="37"/>
      <c r="EX40" s="37"/>
      <c r="FB40" s="37"/>
      <c r="FC40" s="37"/>
      <c r="FD40" s="37"/>
      <c r="FG40" s="37"/>
      <c r="FK40" s="37"/>
      <c r="FO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77"/>
      <c r="HD40" s="77"/>
      <c r="HE40" s="7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82"/>
      <c r="HU40" s="82"/>
      <c r="HV40" s="82"/>
      <c r="HW40" s="37"/>
      <c r="HX40" s="82"/>
      <c r="HY40" s="82"/>
      <c r="HZ40" s="82"/>
      <c r="IA40" s="37"/>
      <c r="IB40" s="82"/>
      <c r="IC40" s="82"/>
      <c r="ID40" s="82"/>
      <c r="IE40" s="37"/>
      <c r="IF40" s="82"/>
      <c r="IG40" s="82"/>
      <c r="IH40" s="82"/>
      <c r="II40" s="37"/>
      <c r="IJ40" s="37"/>
      <c r="IK40" s="82"/>
      <c r="IL40" s="82"/>
      <c r="IM40" s="82"/>
      <c r="IN40" s="37"/>
      <c r="IO40" s="82"/>
      <c r="IP40" s="82"/>
      <c r="IQ40" s="82"/>
      <c r="IR40" s="37"/>
      <c r="IS40" s="82"/>
      <c r="IT40" s="82"/>
      <c r="IU40" s="82"/>
      <c r="IV40" s="37"/>
      <c r="IW40" s="82"/>
      <c r="IX40" s="82"/>
      <c r="IY40" s="82"/>
      <c r="IZ40" s="37"/>
      <c r="JA40" s="37"/>
      <c r="JB40" s="37"/>
      <c r="JC40" s="37"/>
      <c r="JD40" s="37"/>
      <c r="JE40" s="37"/>
      <c r="JF40" s="37"/>
      <c r="JG40" s="37"/>
      <c r="JH40" s="37"/>
      <c r="JI40" s="37"/>
      <c r="JJ40" s="37"/>
      <c r="JK40" s="37"/>
      <c r="JL40" s="37"/>
      <c r="JM40" s="37"/>
      <c r="JN40" s="37"/>
      <c r="JO40" s="37"/>
      <c r="JP40" s="37"/>
      <c r="JQ40" s="37"/>
      <c r="JR40" s="37"/>
      <c r="JS40" s="37"/>
      <c r="JT40" s="37"/>
      <c r="JU40" s="37"/>
      <c r="JV40" s="37"/>
      <c r="JW40" s="37"/>
      <c r="JX40" s="37"/>
      <c r="JY40" s="37"/>
      <c r="JZ40" s="37"/>
      <c r="KA40" s="37"/>
      <c r="KB40" s="37"/>
      <c r="KC40" s="37"/>
      <c r="KD40" s="37"/>
      <c r="KE40" s="37"/>
      <c r="KF40" s="37"/>
      <c r="KG40" s="37"/>
      <c r="KH40" s="37"/>
      <c r="KI40" s="37"/>
      <c r="KJ40" s="37"/>
      <c r="KK40" s="37"/>
      <c r="KL40" s="37"/>
      <c r="KM40" s="37"/>
      <c r="KN40" s="37"/>
    </row>
    <row r="41" spans="1:300" s="2" customFormat="1">
      <c r="A41" s="3" t="s">
        <v>50</v>
      </c>
      <c r="B41" s="17"/>
      <c r="C41" s="29"/>
      <c r="D41" s="29"/>
      <c r="E41" s="105"/>
      <c r="F41" s="105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18"/>
      <c r="AJ41" s="18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1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9"/>
      <c r="CR41" s="28"/>
      <c r="CS41" s="28"/>
      <c r="CT41" s="28"/>
      <c r="CU41" s="29"/>
      <c r="CV41" s="28"/>
      <c r="CW41" s="28"/>
      <c r="CX41" s="28"/>
      <c r="CY41" s="29"/>
      <c r="CZ41" s="28"/>
      <c r="DA41" s="28"/>
      <c r="DB41" s="28"/>
      <c r="DC41" s="29"/>
      <c r="DD41" s="28"/>
      <c r="DE41" s="28"/>
      <c r="DF41" s="28"/>
      <c r="DG41" s="28"/>
      <c r="DH41" s="29"/>
      <c r="DI41" s="28"/>
      <c r="DJ41" s="28"/>
      <c r="DK41" s="28"/>
      <c r="DL41" s="29"/>
      <c r="DM41" s="28"/>
      <c r="DN41" s="28"/>
      <c r="DO41" s="28"/>
      <c r="DP41" s="29"/>
      <c r="DQ41" s="28"/>
      <c r="DR41" s="28"/>
      <c r="DS41" s="28"/>
      <c r="DT41" s="29"/>
      <c r="DU41" s="28"/>
      <c r="DV41" s="28"/>
      <c r="DW41" s="28"/>
      <c r="DX41" s="28"/>
      <c r="DY41" s="29"/>
      <c r="DZ41" s="28"/>
      <c r="EA41" s="28"/>
      <c r="EB41" s="28"/>
      <c r="EC41" s="29"/>
      <c r="ED41" s="28"/>
      <c r="EE41" s="28"/>
      <c r="EF41" s="28"/>
      <c r="EG41" s="29"/>
      <c r="EH41" s="28"/>
      <c r="EI41" s="28"/>
      <c r="EJ41" s="28"/>
      <c r="EK41" s="29"/>
      <c r="EL41" s="28"/>
      <c r="EM41" s="28"/>
      <c r="EN41" s="28"/>
      <c r="EO41" s="28"/>
      <c r="EP41" s="29"/>
      <c r="EQ41" s="28"/>
      <c r="ER41" s="28"/>
      <c r="ES41" s="28"/>
      <c r="ET41" s="29"/>
      <c r="EU41" s="28"/>
      <c r="EV41" s="28"/>
      <c r="EW41" s="28"/>
      <c r="EX41" s="28"/>
      <c r="FB41" s="28"/>
      <c r="FC41" s="28"/>
      <c r="FD41" s="28"/>
      <c r="FG41" s="28"/>
      <c r="FK41" s="28"/>
      <c r="FO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115"/>
      <c r="HU41" s="115"/>
      <c r="HV41" s="115"/>
      <c r="HW41" s="28"/>
      <c r="HX41" s="115"/>
      <c r="HY41" s="115"/>
      <c r="HZ41" s="115"/>
      <c r="IA41" s="28"/>
      <c r="IB41" s="115"/>
      <c r="IC41" s="115"/>
      <c r="ID41" s="115"/>
      <c r="IE41" s="28"/>
      <c r="IF41" s="115"/>
      <c r="IG41" s="115"/>
      <c r="IH41" s="115"/>
      <c r="II41" s="28"/>
      <c r="IJ41" s="28"/>
      <c r="IK41" s="115"/>
      <c r="IL41" s="115"/>
      <c r="IM41" s="115"/>
      <c r="IN41" s="28"/>
      <c r="IO41" s="115"/>
      <c r="IP41" s="115"/>
      <c r="IQ41" s="115"/>
      <c r="IR41" s="28"/>
      <c r="IS41" s="115"/>
      <c r="IT41" s="115"/>
      <c r="IU41" s="115"/>
      <c r="IV41" s="28"/>
      <c r="IW41" s="115"/>
      <c r="IX41" s="115"/>
      <c r="IY41" s="115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</row>
    <row r="42" spans="1:300" s="8" customFormat="1" ht="14.25">
      <c r="A42" s="47" t="s">
        <v>35</v>
      </c>
      <c r="B42" s="52">
        <v>977.78441899622635</v>
      </c>
      <c r="C42" s="52">
        <v>889.11154947754187</v>
      </c>
      <c r="D42" s="31">
        <v>930.69173023042379</v>
      </c>
      <c r="E42" s="106">
        <v>689.505319595027</v>
      </c>
      <c r="F42" s="106">
        <v>1012.7033678006968</v>
      </c>
      <c r="G42" s="30">
        <v>134.83478588307227</v>
      </c>
      <c r="H42" s="36">
        <v>84.363966901644034</v>
      </c>
      <c r="I42" s="36">
        <v>315.26158514769304</v>
      </c>
      <c r="J42" s="36">
        <f>G42+H42+I42</f>
        <v>534.4603379324094</v>
      </c>
      <c r="K42" s="36">
        <v>76.103659811948248</v>
      </c>
      <c r="L42" s="36">
        <v>139.28882251022983</v>
      </c>
      <c r="M42" s="36">
        <v>230.92135692896798</v>
      </c>
      <c r="N42" s="36">
        <f>K42+L42+M42</f>
        <v>446.31383925114608</v>
      </c>
      <c r="O42" s="36">
        <v>664.98531913160809</v>
      </c>
      <c r="P42" s="36">
        <v>157.80975515877108</v>
      </c>
      <c r="Q42" s="36">
        <v>341.4614801315937</v>
      </c>
      <c r="R42" s="36">
        <f>O42+P42+Q42</f>
        <v>1164.2565544219729</v>
      </c>
      <c r="S42" s="36">
        <v>92.296560898775908</v>
      </c>
      <c r="T42" s="36">
        <v>380.08010326522253</v>
      </c>
      <c r="U42" s="36">
        <v>332.55917425624079</v>
      </c>
      <c r="V42" s="36">
        <f>S42+T42+U42</f>
        <v>804.93583842023918</v>
      </c>
      <c r="W42" s="31">
        <f>V42+R42+N42+J42</f>
        <v>2949.9665700257674</v>
      </c>
      <c r="X42" s="30">
        <v>101.65479959222824</v>
      </c>
      <c r="Y42" s="36">
        <v>163.61498516364011</v>
      </c>
      <c r="Z42" s="36">
        <v>131.35437863342258</v>
      </c>
      <c r="AA42" s="36">
        <f t="shared" si="58"/>
        <v>396.62416338929097</v>
      </c>
      <c r="AB42" s="36">
        <v>150.50586071011594</v>
      </c>
      <c r="AC42" s="36">
        <v>275.6607364102768</v>
      </c>
      <c r="AD42" s="36">
        <v>474.95673638671849</v>
      </c>
      <c r="AE42" s="36">
        <f t="shared" si="59"/>
        <v>901.12333350711128</v>
      </c>
      <c r="AF42" s="36">
        <v>1054.2983524598628</v>
      </c>
      <c r="AG42" s="36">
        <v>343.55375882976267</v>
      </c>
      <c r="AH42" s="36">
        <v>586.09059867360963</v>
      </c>
      <c r="AI42" s="36">
        <f t="shared" si="60"/>
        <v>1983.9427099632353</v>
      </c>
      <c r="AJ42" s="36">
        <v>406.84830002210703</v>
      </c>
      <c r="AK42" s="36">
        <v>349.56485979161039</v>
      </c>
      <c r="AL42" s="36">
        <v>577.22249225684629</v>
      </c>
      <c r="AM42" s="36">
        <f>AJ42+AK42+AL42</f>
        <v>1333.6356520705635</v>
      </c>
      <c r="AN42" s="31">
        <f>AM42+AI42+AE42+AA42</f>
        <v>4615.3258589302004</v>
      </c>
      <c r="AO42" s="52">
        <v>308.60817126481436</v>
      </c>
      <c r="AP42" s="52">
        <v>452.89534673004539</v>
      </c>
      <c r="AQ42" s="52">
        <v>509.42908586233841</v>
      </c>
      <c r="AR42" s="52">
        <f t="shared" si="61"/>
        <v>1270.932603857198</v>
      </c>
      <c r="AS42" s="52">
        <v>264.74429670917311</v>
      </c>
      <c r="AT42" s="52">
        <v>688.75072211218651</v>
      </c>
      <c r="AU42" s="52">
        <v>378.3535777115373</v>
      </c>
      <c r="AV42" s="52">
        <f t="shared" si="62"/>
        <v>1331.8485965328969</v>
      </c>
      <c r="AW42" s="52">
        <v>499.88688018875371</v>
      </c>
      <c r="AX42" s="52">
        <v>404.4541889241051</v>
      </c>
      <c r="AY42" s="52">
        <v>545.88910264740571</v>
      </c>
      <c r="AZ42" s="52">
        <f t="shared" si="63"/>
        <v>1450.2301717602645</v>
      </c>
      <c r="BA42" s="52">
        <v>552.34809732122767</v>
      </c>
      <c r="BB42" s="52">
        <v>479.16589603379128</v>
      </c>
      <c r="BC42" s="52">
        <v>589.60201018782811</v>
      </c>
      <c r="BD42" s="52">
        <f t="shared" si="83"/>
        <v>1621.116003542847</v>
      </c>
      <c r="BE42" s="31">
        <f>BD42+AZ42+AV42+AR42</f>
        <v>5674.127375693206</v>
      </c>
      <c r="BF42" s="52">
        <v>219.76700447694137</v>
      </c>
      <c r="BG42" s="52">
        <v>257.94457153223772</v>
      </c>
      <c r="BH42" s="52">
        <v>451.82534954981469</v>
      </c>
      <c r="BI42" s="52">
        <f>BF42+BG42+BH42</f>
        <v>929.53692555899374</v>
      </c>
      <c r="BJ42" s="52">
        <v>453.79460463452739</v>
      </c>
      <c r="BK42" s="52">
        <v>383.92709061082809</v>
      </c>
      <c r="BL42" s="45">
        <v>841.71815813745275</v>
      </c>
      <c r="BM42" s="45">
        <f>BJ42+BK42+BL42</f>
        <v>1679.4398533828082</v>
      </c>
      <c r="BN42" s="45">
        <v>891.76458137469183</v>
      </c>
      <c r="BO42" s="45">
        <v>1910.2148008645938</v>
      </c>
      <c r="BP42" s="45">
        <v>463.79692065325838</v>
      </c>
      <c r="BQ42" s="45">
        <f>BN42+BO42+BP42</f>
        <v>3265.7763028925442</v>
      </c>
      <c r="BR42" s="45">
        <v>661.11546999185759</v>
      </c>
      <c r="BS42" s="45">
        <v>779.83528717633101</v>
      </c>
      <c r="BT42" s="45">
        <v>719.16436080573078</v>
      </c>
      <c r="BU42" s="45">
        <f>BR42+BS42+BT42</f>
        <v>2160.1151179739195</v>
      </c>
      <c r="BV42" s="33">
        <f>BU42+BQ42+BM42+BI42</f>
        <v>8034.8681998082657</v>
      </c>
      <c r="BW42" s="45">
        <v>385.80876509209224</v>
      </c>
      <c r="BX42" s="45">
        <v>304.92578813023738</v>
      </c>
      <c r="BY42" s="45">
        <v>1032.9391048170173</v>
      </c>
      <c r="BZ42" s="45">
        <f>BW42+BX42+BY42</f>
        <v>1723.6736580393469</v>
      </c>
      <c r="CA42" s="45">
        <v>792.38999071219416</v>
      </c>
      <c r="CB42" s="45">
        <v>529.50511578952944</v>
      </c>
      <c r="CC42" s="45">
        <v>740.14778940221663</v>
      </c>
      <c r="CD42" s="45">
        <f>CA42+CB42+CC42</f>
        <v>2062.04289590394</v>
      </c>
      <c r="CE42" s="45">
        <v>815.77076806717866</v>
      </c>
      <c r="CF42" s="45">
        <v>723.94328185657105</v>
      </c>
      <c r="CG42" s="45">
        <v>481.16260230505947</v>
      </c>
      <c r="CH42" s="45">
        <f>CE42+CF42+CG42</f>
        <v>2020.8766522288092</v>
      </c>
      <c r="CI42" s="45">
        <v>777.01490294238079</v>
      </c>
      <c r="CJ42" s="45">
        <v>462.99694729501152</v>
      </c>
      <c r="CK42" s="45">
        <v>736.22263416252065</v>
      </c>
      <c r="CL42" s="45">
        <f>CI42+CJ42+CK42</f>
        <v>1976.2344843999131</v>
      </c>
      <c r="CM42" s="33">
        <f>CL42+CH42+CD42+BZ42</f>
        <v>7782.8276905720095</v>
      </c>
      <c r="CN42" s="45">
        <v>440.30334110007783</v>
      </c>
      <c r="CO42" s="45">
        <v>413.61649054307264</v>
      </c>
      <c r="CP42" s="45">
        <v>453.19789662004644</v>
      </c>
      <c r="CQ42" s="52">
        <f>CN42+CO42+CP42</f>
        <v>1307.117728263197</v>
      </c>
      <c r="CR42" s="45">
        <v>435.63717158566101</v>
      </c>
      <c r="CS42" s="45">
        <v>328.19905943078157</v>
      </c>
      <c r="CT42" s="45">
        <v>588.94840723951302</v>
      </c>
      <c r="CU42" s="52">
        <f>CR42+CS42+CT42</f>
        <v>1352.7846382559555</v>
      </c>
      <c r="CV42" s="45">
        <v>405.95559895497934</v>
      </c>
      <c r="CW42" s="45">
        <v>376.71923790146434</v>
      </c>
      <c r="CX42" s="45">
        <v>655.63760608218286</v>
      </c>
      <c r="CY42" s="52">
        <f>CV42+CW42+CX42</f>
        <v>1438.3124429386266</v>
      </c>
      <c r="CZ42" s="45">
        <v>901.37610754320099</v>
      </c>
      <c r="DA42" s="45">
        <v>322.24026915868495</v>
      </c>
      <c r="DB42" s="45">
        <v>788.67447721548353</v>
      </c>
      <c r="DC42" s="52">
        <f>CZ42+DA42+DB42</f>
        <v>2012.2908539173695</v>
      </c>
      <c r="DD42" s="33">
        <f>DC42+CY42+CU42+CQ42</f>
        <v>6110.5056633751492</v>
      </c>
      <c r="DE42" s="45">
        <v>334.63924419239191</v>
      </c>
      <c r="DF42" s="45">
        <v>282.23187542112538</v>
      </c>
      <c r="DG42" s="45">
        <v>289.12793530956799</v>
      </c>
      <c r="DH42" s="52">
        <f>DE42+DF42+DG42</f>
        <v>905.99905492308528</v>
      </c>
      <c r="DI42" s="45">
        <v>207.97442138132223</v>
      </c>
      <c r="DJ42" s="45">
        <v>265.9438127938908</v>
      </c>
      <c r="DK42" s="45">
        <v>636.94059500659841</v>
      </c>
      <c r="DL42" s="52">
        <f>DI42+DJ42+DK42</f>
        <v>1110.8588291818114</v>
      </c>
      <c r="DM42" s="45">
        <v>249.30269262230141</v>
      </c>
      <c r="DN42" s="45">
        <v>281.57485063402424</v>
      </c>
      <c r="DO42" s="45">
        <v>267.37782728375038</v>
      </c>
      <c r="DP42" s="52">
        <f>DM42+DN42+DO42</f>
        <v>798.255370540076</v>
      </c>
      <c r="DQ42" s="45">
        <v>232.19830201163577</v>
      </c>
      <c r="DR42" s="45">
        <v>286.471657066874</v>
      </c>
      <c r="DS42" s="45">
        <v>563.3019545397508</v>
      </c>
      <c r="DT42" s="52">
        <f>DQ42+DR42+DS42</f>
        <v>1081.9719136182607</v>
      </c>
      <c r="DU42" s="33">
        <f>DT42+DP42+DL42+DH42</f>
        <v>3897.0851682632333</v>
      </c>
      <c r="DV42" s="45">
        <v>550.4981324961185</v>
      </c>
      <c r="DW42" s="45">
        <v>166.23630388337142</v>
      </c>
      <c r="DX42" s="45">
        <v>491.73630848696848</v>
      </c>
      <c r="DY42" s="52">
        <f>DV42+DW42+DX42</f>
        <v>1208.4707448664585</v>
      </c>
      <c r="DZ42" s="45">
        <v>207.53587285389764</v>
      </c>
      <c r="EA42" s="45">
        <v>306.19683246365133</v>
      </c>
      <c r="EB42" s="45">
        <v>283.30827084195994</v>
      </c>
      <c r="EC42" s="52">
        <f>DZ42+EA42+EB42</f>
        <v>797.04097615950889</v>
      </c>
      <c r="ED42" s="45">
        <v>390.66867297245591</v>
      </c>
      <c r="EE42" s="45">
        <v>306.34448210927496</v>
      </c>
      <c r="EF42" s="45">
        <v>230.79097929733067</v>
      </c>
      <c r="EG42" s="52">
        <f>ED42+EE42+EF42</f>
        <v>927.80413437906157</v>
      </c>
      <c r="EH42" s="45">
        <v>239.97403918039268</v>
      </c>
      <c r="EI42" s="45">
        <v>216.80641286249437</v>
      </c>
      <c r="EJ42" s="45">
        <v>570.91596824679925</v>
      </c>
      <c r="EK42" s="52">
        <f>EH42+EI42+EJ42</f>
        <v>1027.6964202896863</v>
      </c>
      <c r="EL42" s="33">
        <f>EK42+EG42+EC42+DY42</f>
        <v>3961.0122756947153</v>
      </c>
      <c r="EM42" s="45">
        <v>213.02062971964844</v>
      </c>
      <c r="EN42" s="45">
        <v>250.75924325382636</v>
      </c>
      <c r="EO42" s="45">
        <v>675.79906970081981</v>
      </c>
      <c r="EP42" s="52">
        <f>EM42+EN42+EO42</f>
        <v>1139.5789426742945</v>
      </c>
      <c r="EQ42" s="45">
        <v>346.84854504332623</v>
      </c>
      <c r="ER42" s="45">
        <v>281.92392888450718</v>
      </c>
      <c r="ES42" s="45">
        <v>769.91955139205254</v>
      </c>
      <c r="ET42" s="52">
        <f>EQ42+ER42+ES42</f>
        <v>1398.6920253198859</v>
      </c>
      <c r="EU42" s="45">
        <v>1176.8896061913726</v>
      </c>
      <c r="EV42" s="45">
        <v>411.22548664025214</v>
      </c>
      <c r="EW42" s="45">
        <v>286.75524587456817</v>
      </c>
      <c r="EX42" s="52">
        <f>EU42+EV42+EW42</f>
        <v>1874.8703387061928</v>
      </c>
      <c r="EY42" s="52">
        <v>292.75609567181056</v>
      </c>
      <c r="EZ42" s="52">
        <v>508.66837480510901</v>
      </c>
      <c r="FA42" s="52">
        <v>631.0148315378193</v>
      </c>
      <c r="FB42" s="52">
        <f>EY42+EZ42+FA42</f>
        <v>1432.439302014739</v>
      </c>
      <c r="FC42" s="33">
        <f>FB42+EX42+ET42+EP42</f>
        <v>5845.5806087151122</v>
      </c>
      <c r="FD42" s="45">
        <v>350.17000517857991</v>
      </c>
      <c r="FE42" s="52">
        <v>171.08675761660643</v>
      </c>
      <c r="FF42" s="52">
        <v>415.42297408263681</v>
      </c>
      <c r="FG42" s="52">
        <f>FD42+FE42+FF42</f>
        <v>936.67973687782319</v>
      </c>
      <c r="FH42" s="52">
        <v>261.70426614921735</v>
      </c>
      <c r="FI42" s="52">
        <v>249.58764735414078</v>
      </c>
      <c r="FJ42" s="52">
        <v>283.24602232135743</v>
      </c>
      <c r="FK42" s="52">
        <f>FH42+FI42+FJ42</f>
        <v>794.53793582471553</v>
      </c>
      <c r="FL42" s="52">
        <v>313.02646600120295</v>
      </c>
      <c r="FM42" s="52">
        <v>308.49221986870288</v>
      </c>
      <c r="FN42" s="52">
        <v>213.89414273322825</v>
      </c>
      <c r="FO42" s="52">
        <f>FL42+FM42+FN42</f>
        <v>835.41282860313402</v>
      </c>
      <c r="FP42" s="52">
        <v>257.1226288747124</v>
      </c>
      <c r="FQ42" s="52">
        <v>1128.7593638689948</v>
      </c>
      <c r="FR42" s="52">
        <v>1338.5489254028298</v>
      </c>
      <c r="FS42" s="52">
        <f>FP42+FQ42+FR42</f>
        <v>2724.4309181465369</v>
      </c>
      <c r="FT42" s="33">
        <f>FS42+FO42+FK42+FG42</f>
        <v>5291.0614194522104</v>
      </c>
      <c r="FU42" s="45">
        <v>354.00423032191901</v>
      </c>
      <c r="FV42" s="45">
        <v>223.70544469441043</v>
      </c>
      <c r="FW42" s="45">
        <v>303.67436817496343</v>
      </c>
      <c r="FX42" s="52">
        <f>FU42+FV42+FW42</f>
        <v>881.3840431912929</v>
      </c>
      <c r="FY42" s="45">
        <v>444.19616150176654</v>
      </c>
      <c r="FZ42" s="45">
        <v>183.10220425459289</v>
      </c>
      <c r="GA42" s="45">
        <v>715.27532502780161</v>
      </c>
      <c r="GB42" s="52">
        <f>FY42+FZ42+GA42</f>
        <v>1342.573690784161</v>
      </c>
      <c r="GC42" s="45">
        <v>1726.6739421208324</v>
      </c>
      <c r="GD42" s="45">
        <v>190.43211213670213</v>
      </c>
      <c r="GE42" s="45">
        <v>351.94971318920079</v>
      </c>
      <c r="GF42" s="52">
        <f>GC42+GD42+GE42</f>
        <v>2269.0557674467354</v>
      </c>
      <c r="GG42" s="45">
        <v>320.50542033832573</v>
      </c>
      <c r="GH42" s="45">
        <v>541.04191819815196</v>
      </c>
      <c r="GI42" s="52">
        <v>624.36793919389459</v>
      </c>
      <c r="GJ42" s="52">
        <f>GG42+GH42+GI42</f>
        <v>1485.9152777303723</v>
      </c>
      <c r="GK42" s="33">
        <f>GJ42+GF42+GB42+FX42</f>
        <v>5978.9287791525621</v>
      </c>
      <c r="GL42" s="45">
        <v>281.34555443453883</v>
      </c>
      <c r="GM42" s="45">
        <v>119.12681370165097</v>
      </c>
      <c r="GN42" s="45">
        <v>2076.2816667325128</v>
      </c>
      <c r="GO42" s="52">
        <f>GL42+GM42+GN42</f>
        <v>2476.7540348687025</v>
      </c>
      <c r="GP42" s="45">
        <v>181.85022532953633</v>
      </c>
      <c r="GQ42" s="45">
        <v>303.86551743106526</v>
      </c>
      <c r="GR42" s="45">
        <v>393.52702395421437</v>
      </c>
      <c r="GS42" s="52">
        <f>GP42+GQ42+GR42</f>
        <v>879.24276671481596</v>
      </c>
      <c r="GT42" s="45">
        <v>308.33662652198501</v>
      </c>
      <c r="GU42" s="45">
        <v>120.88706404390973</v>
      </c>
      <c r="GV42" s="45">
        <v>310.69917555435825</v>
      </c>
      <c r="GW42" s="52">
        <f>GT42+GU42+GV42</f>
        <v>739.92286612025305</v>
      </c>
      <c r="GX42" s="45">
        <v>276.8490994774213</v>
      </c>
      <c r="GY42" s="45">
        <v>309.13672567093033</v>
      </c>
      <c r="GZ42" s="45">
        <v>369.80238883439807</v>
      </c>
      <c r="HA42" s="52">
        <f>GX42+GY42+GZ42</f>
        <v>955.78821398274977</v>
      </c>
      <c r="HB42" s="33">
        <f>HA42+GW42+GS42+GO42</f>
        <v>5051.7078816865214</v>
      </c>
      <c r="HC42" s="45">
        <v>145.34679998993408</v>
      </c>
      <c r="HD42" s="45">
        <v>166.77144033883857</v>
      </c>
      <c r="HE42" s="45">
        <v>1650.1935606625439</v>
      </c>
      <c r="HF42" s="52">
        <f>HC42+HD42+HE42</f>
        <v>1962.3118009913164</v>
      </c>
      <c r="HG42" s="45">
        <v>781.60408033448334</v>
      </c>
      <c r="HH42" s="45">
        <v>260.01865938001532</v>
      </c>
      <c r="HI42" s="45">
        <v>483.75773984359159</v>
      </c>
      <c r="HJ42" s="52">
        <f>HG42+HH42+HI42</f>
        <v>1525.3804795580904</v>
      </c>
      <c r="HK42" s="45">
        <v>308.45315028678209</v>
      </c>
      <c r="HL42" s="45">
        <v>712.73492789491218</v>
      </c>
      <c r="HM42" s="45">
        <v>308.59818618690542</v>
      </c>
      <c r="HN42" s="52">
        <f>HK42+HL42+HM42</f>
        <v>1329.7862643685996</v>
      </c>
      <c r="HO42" s="45">
        <v>223.619818567267</v>
      </c>
      <c r="HP42" s="45">
        <v>269.16199818973928</v>
      </c>
      <c r="HQ42" s="45">
        <v>1235.6178074252796</v>
      </c>
      <c r="HR42" s="52">
        <f>HO42+HP42+HQ42</f>
        <v>1728.3996241822858</v>
      </c>
      <c r="HS42" s="33">
        <f>HR42+HN42+HJ42+HF42</f>
        <v>6545.8781691002914</v>
      </c>
      <c r="HT42" s="80">
        <v>205.90172139248818</v>
      </c>
      <c r="HU42" s="80">
        <v>169.62109480098988</v>
      </c>
      <c r="HV42" s="80">
        <v>441.15166319812721</v>
      </c>
      <c r="HW42" s="52">
        <f>HT42+HU42+HV42</f>
        <v>816.67447939160525</v>
      </c>
      <c r="HX42" s="80">
        <v>268.96455167419089</v>
      </c>
      <c r="HY42" s="80">
        <v>238.75701715636919</v>
      </c>
      <c r="HZ42" s="80">
        <v>573.67860006607441</v>
      </c>
      <c r="IA42" s="52">
        <f>HX42+HY42+HZ42</f>
        <v>1081.4001688966346</v>
      </c>
      <c r="IB42" s="80">
        <v>275.17330737672995</v>
      </c>
      <c r="IC42" s="80">
        <v>471.24228249395566</v>
      </c>
      <c r="ID42" s="80">
        <v>253.37986983768479</v>
      </c>
      <c r="IE42" s="52">
        <f>IB42+IC42+ID42</f>
        <v>999.79545970837034</v>
      </c>
      <c r="IF42" s="80">
        <v>380.36611919530219</v>
      </c>
      <c r="IG42" s="80">
        <v>308.59670249791975</v>
      </c>
      <c r="IH42" s="80">
        <v>965.40459047044124</v>
      </c>
      <c r="II42" s="52">
        <f>IF42+IG42+IH42</f>
        <v>1654.3674121636632</v>
      </c>
      <c r="IJ42" s="33">
        <f>II42+IE42+IA42+HW42</f>
        <v>4552.2375201602736</v>
      </c>
      <c r="IK42" s="80">
        <v>359.4293561690618</v>
      </c>
      <c r="IL42" s="80">
        <v>277.98344181528876</v>
      </c>
      <c r="IM42" s="80">
        <v>455.24257534632375</v>
      </c>
      <c r="IN42" s="52">
        <f>IK42+IL42+IM42</f>
        <v>1092.6553733306744</v>
      </c>
      <c r="IO42" s="80">
        <v>760.58220797717024</v>
      </c>
      <c r="IP42" s="80">
        <v>285.17775234578318</v>
      </c>
      <c r="IQ42" s="80">
        <v>455.72711620085511</v>
      </c>
      <c r="IR42" s="52">
        <f>IO42+IP42+IQ42</f>
        <v>1501.4870765238086</v>
      </c>
      <c r="IS42" s="80">
        <v>422.33353476991709</v>
      </c>
      <c r="IT42" s="80">
        <v>242.3878318701554</v>
      </c>
      <c r="IU42" s="80">
        <v>709.12594504737967</v>
      </c>
      <c r="IV42" s="52">
        <f>IS42+IT42+IU42</f>
        <v>1373.847311687452</v>
      </c>
      <c r="IW42" s="80">
        <v>338.21102058423736</v>
      </c>
      <c r="IX42" s="80">
        <v>340.9197289385142</v>
      </c>
      <c r="IY42" s="80">
        <v>517.77743464392495</v>
      </c>
      <c r="IZ42" s="52">
        <f>IW42+IX42+IY42</f>
        <v>1196.9081841666766</v>
      </c>
      <c r="JA42" s="33">
        <f>IZ42+IV42+IR42+IN42</f>
        <v>5164.8979457086116</v>
      </c>
      <c r="JB42" s="45">
        <v>610.81892479983458</v>
      </c>
      <c r="JC42" s="45">
        <v>358.26171466053165</v>
      </c>
      <c r="JD42" s="45">
        <v>584.30030084688906</v>
      </c>
      <c r="JE42" s="52">
        <f>JB42+JC42+JD42</f>
        <v>1553.3809403072553</v>
      </c>
      <c r="JF42" s="45">
        <v>459.10622737064551</v>
      </c>
      <c r="JG42" s="45">
        <v>346.09927205594431</v>
      </c>
      <c r="JH42" s="45">
        <v>609.39937299368557</v>
      </c>
      <c r="JI42" s="52">
        <f>JF42+JG42+JH42</f>
        <v>1414.6048724202753</v>
      </c>
      <c r="JJ42" s="45">
        <v>302.85922788718494</v>
      </c>
      <c r="JK42" s="45">
        <v>248.95946079694008</v>
      </c>
      <c r="JL42" s="45">
        <v>330.32096393761691</v>
      </c>
      <c r="JM42" s="52">
        <f>JJ42+JK42+JL42</f>
        <v>882.13965262174202</v>
      </c>
      <c r="JN42" s="45">
        <v>574.10035928764307</v>
      </c>
      <c r="JO42" s="45">
        <v>300.05080577753512</v>
      </c>
      <c r="JP42" s="45">
        <v>264.87858430385552</v>
      </c>
      <c r="JQ42" s="52">
        <f>JN42+JO42+JP42</f>
        <v>1139.0297493690337</v>
      </c>
      <c r="JR42" s="33">
        <f>JQ42+JM42+JI42+JE42</f>
        <v>4989.1552147183065</v>
      </c>
      <c r="JS42" s="45">
        <v>252.72251912613052</v>
      </c>
      <c r="JT42" s="45">
        <v>250.55823643501927</v>
      </c>
      <c r="JU42" s="45">
        <v>312.02691255125097</v>
      </c>
      <c r="JV42" s="52">
        <f>JS42+JT42+JU42</f>
        <v>815.30766811240073</v>
      </c>
      <c r="JW42" s="45">
        <v>654.39624948650271</v>
      </c>
      <c r="JX42" s="45">
        <v>132.16423233363636</v>
      </c>
      <c r="JY42" s="45">
        <v>233.29090531280607</v>
      </c>
      <c r="JZ42" s="45">
        <f t="shared" si="79"/>
        <v>1019.8513871329452</v>
      </c>
      <c r="KA42" s="52">
        <v>1160.6716660356394</v>
      </c>
      <c r="KB42" s="52">
        <v>229.32152278454799</v>
      </c>
      <c r="KC42" s="52">
        <v>2187.411685612673</v>
      </c>
      <c r="KD42" s="45">
        <f t="shared" si="80"/>
        <v>3577.4048744328602</v>
      </c>
      <c r="KE42" s="45">
        <v>233.65872798988852</v>
      </c>
      <c r="KF42" s="45">
        <v>249.52142269348494</v>
      </c>
      <c r="KG42" s="45">
        <v>604.8743166368638</v>
      </c>
      <c r="KH42" s="52">
        <f>KE42+KF42+KG42</f>
        <v>1088.0544673202371</v>
      </c>
      <c r="KI42" s="33">
        <f>KH42+KD42+JZ42+JV42</f>
        <v>6500.6183969984431</v>
      </c>
      <c r="KJ42" s="45">
        <v>220.73241275920321</v>
      </c>
      <c r="KK42" s="45">
        <v>211.85770822395679</v>
      </c>
      <c r="KL42" s="45">
        <v>259.90008459585988</v>
      </c>
      <c r="KM42" s="52">
        <f>KJ42+KK42+KL42</f>
        <v>692.49020557901986</v>
      </c>
      <c r="KN42" s="45">
        <v>83.292143641282664</v>
      </c>
    </row>
    <row r="43" spans="1:300" s="8" customFormat="1">
      <c r="A43" s="48" t="s">
        <v>2</v>
      </c>
      <c r="B43" s="45">
        <v>184.69368091741117</v>
      </c>
      <c r="C43" s="45">
        <v>368.41468761444258</v>
      </c>
      <c r="D43" s="33">
        <v>402.90462964476819</v>
      </c>
      <c r="E43" s="84">
        <v>430.03294543021059</v>
      </c>
      <c r="F43" s="84">
        <v>630.83943525856489</v>
      </c>
      <c r="G43" s="32">
        <v>28.697658045112711</v>
      </c>
      <c r="H43" s="37">
        <v>155.91532274947045</v>
      </c>
      <c r="I43" s="37">
        <v>44.654211976577933</v>
      </c>
      <c r="J43" s="37">
        <f t="shared" ref="J43:J49" si="237">G43+H43+I43</f>
        <v>229.26719277116109</v>
      </c>
      <c r="K43" s="37">
        <v>27.140060173424523</v>
      </c>
      <c r="L43" s="37">
        <v>141.97268668163369</v>
      </c>
      <c r="M43" s="37">
        <v>100.23505975647308</v>
      </c>
      <c r="N43" s="37">
        <f t="shared" ref="N43:N49" si="238">K43+L43+M43</f>
        <v>269.34780661153127</v>
      </c>
      <c r="O43" s="37">
        <v>242.5574146705639</v>
      </c>
      <c r="P43" s="37">
        <v>16.285432683382709</v>
      </c>
      <c r="Q43" s="37">
        <v>86.434979862545561</v>
      </c>
      <c r="R43" s="37">
        <f t="shared" ref="R43:R49" si="239">O43+P43+Q43</f>
        <v>345.27782721649214</v>
      </c>
      <c r="S43" s="37">
        <v>138.94873786666795</v>
      </c>
      <c r="T43" s="37">
        <v>82.383097716685143</v>
      </c>
      <c r="U43" s="37">
        <v>230.35583785053421</v>
      </c>
      <c r="V43" s="37">
        <f t="shared" ref="V43:V49" si="240">S43+T43+U43</f>
        <v>451.68767343388731</v>
      </c>
      <c r="W43" s="33">
        <f>V43+R43+N43+J43</f>
        <v>1295.5805000330718</v>
      </c>
      <c r="X43" s="32">
        <v>29.555782135567508</v>
      </c>
      <c r="Y43" s="37">
        <v>393.65604688647835</v>
      </c>
      <c r="Z43" s="37">
        <v>608.81710994208458</v>
      </c>
      <c r="AA43" s="37">
        <f t="shared" si="58"/>
        <v>1032.0289389641305</v>
      </c>
      <c r="AB43" s="37">
        <v>53.853455622300444</v>
      </c>
      <c r="AC43" s="37">
        <v>98.563384616513503</v>
      </c>
      <c r="AD43" s="37">
        <v>159.30479976974277</v>
      </c>
      <c r="AE43" s="37">
        <f t="shared" si="59"/>
        <v>311.72164000855673</v>
      </c>
      <c r="AF43" s="37">
        <v>51.978770327829203</v>
      </c>
      <c r="AG43" s="37">
        <v>39.421040826331939</v>
      </c>
      <c r="AH43" s="37">
        <v>157.53547466840394</v>
      </c>
      <c r="AI43" s="37">
        <f t="shared" si="60"/>
        <v>248.93528582256508</v>
      </c>
      <c r="AJ43" s="37">
        <v>55.049138342567986</v>
      </c>
      <c r="AK43" s="37">
        <v>259.03206511296548</v>
      </c>
      <c r="AL43" s="37">
        <v>253.9000537887195</v>
      </c>
      <c r="AM43" s="37">
        <f>AJ43+AK43+AL43</f>
        <v>567.9812572442529</v>
      </c>
      <c r="AN43" s="33">
        <f>AM43+AI43+AE43+AA43</f>
        <v>2160.6671220395056</v>
      </c>
      <c r="AO43" s="45">
        <v>96.155905729547911</v>
      </c>
      <c r="AP43" s="45">
        <v>80.84266138237129</v>
      </c>
      <c r="AQ43" s="45">
        <v>568.89945186986063</v>
      </c>
      <c r="AR43" s="45">
        <f t="shared" si="61"/>
        <v>745.89801898177984</v>
      </c>
      <c r="AS43" s="45">
        <v>193.70003091363498</v>
      </c>
      <c r="AT43" s="45">
        <v>380.29450529660903</v>
      </c>
      <c r="AU43" s="45">
        <v>227.51393270290211</v>
      </c>
      <c r="AV43" s="45">
        <f t="shared" si="62"/>
        <v>801.50846891314609</v>
      </c>
      <c r="AW43" s="45">
        <v>193.65357648085288</v>
      </c>
      <c r="AX43" s="45">
        <v>239.89868590756228</v>
      </c>
      <c r="AY43" s="45">
        <v>450.51873340219674</v>
      </c>
      <c r="AZ43" s="45">
        <f t="shared" si="63"/>
        <v>884.07099579061196</v>
      </c>
      <c r="BA43" s="45">
        <v>227.35632816172475</v>
      </c>
      <c r="BB43" s="45">
        <v>240.72860303972726</v>
      </c>
      <c r="BC43" s="45">
        <v>311.10994620160153</v>
      </c>
      <c r="BD43" s="45">
        <f t="shared" si="83"/>
        <v>779.19487740305362</v>
      </c>
      <c r="BE43" s="33">
        <f>BD43+AZ43+AV43+AR43</f>
        <v>3210.6723610885915</v>
      </c>
      <c r="BF43" s="45">
        <v>95.335724651493337</v>
      </c>
      <c r="BG43" s="45">
        <v>639.79876574361458</v>
      </c>
      <c r="BH43" s="45">
        <v>478.42986815847382</v>
      </c>
      <c r="BI43" s="45">
        <f>BF43+BG43+BH43</f>
        <v>1213.5643585535818</v>
      </c>
      <c r="BJ43" s="45">
        <v>336.10268404102169</v>
      </c>
      <c r="BK43" s="45">
        <v>129.6291785425488</v>
      </c>
      <c r="BL43" s="45">
        <v>268.94353777131386</v>
      </c>
      <c r="BM43" s="45">
        <f>BJ43+BK43+BL43</f>
        <v>734.67540035488435</v>
      </c>
      <c r="BN43" s="45">
        <v>136.69258362918961</v>
      </c>
      <c r="BO43" s="45">
        <v>411.82629316890478</v>
      </c>
      <c r="BP43" s="45">
        <v>589.62718521470526</v>
      </c>
      <c r="BQ43" s="45">
        <f>BN43+BO43+BP43</f>
        <v>1138.1460620127996</v>
      </c>
      <c r="BR43" s="45">
        <v>342.1369673990003</v>
      </c>
      <c r="BS43" s="45">
        <v>649.60483607610945</v>
      </c>
      <c r="BT43" s="45">
        <v>749.68561576535433</v>
      </c>
      <c r="BU43" s="45">
        <f>BR43+BS43+BT43</f>
        <v>1741.4274192404641</v>
      </c>
      <c r="BV43" s="33">
        <f>BU43+BQ43+BM43+BI43</f>
        <v>4827.8132401617295</v>
      </c>
      <c r="BW43" s="45">
        <v>61.825745038201184</v>
      </c>
      <c r="BX43" s="45">
        <v>408.90434429117772</v>
      </c>
      <c r="BY43" s="45">
        <v>859.72948523070488</v>
      </c>
      <c r="BZ43" s="45">
        <f>BW43+BX43+BY43</f>
        <v>1330.4595745600839</v>
      </c>
      <c r="CA43" s="45">
        <v>675.88963881006657</v>
      </c>
      <c r="CB43" s="45">
        <v>121.94118886383036</v>
      </c>
      <c r="CC43" s="45">
        <v>1467.3880055307634</v>
      </c>
      <c r="CD43" s="45">
        <f>CA43+CB43+CC43</f>
        <v>2265.2188332046603</v>
      </c>
      <c r="CE43" s="45">
        <v>130.01229051384766</v>
      </c>
      <c r="CF43" s="45">
        <v>695.39367692005897</v>
      </c>
      <c r="CG43" s="45">
        <v>245.80984804875919</v>
      </c>
      <c r="CH43" s="45">
        <f>CE43+CF43+CG43</f>
        <v>1071.2158154826659</v>
      </c>
      <c r="CI43" s="45">
        <v>428.06531919409781</v>
      </c>
      <c r="CJ43" s="45">
        <v>344.69575916962833</v>
      </c>
      <c r="CK43" s="45">
        <v>56.516684454870628</v>
      </c>
      <c r="CL43" s="45">
        <f>CI43+CJ43+CK43</f>
        <v>829.27776281859678</v>
      </c>
      <c r="CM43" s="33">
        <f>CL43+CH43+CD43+BZ43</f>
        <v>5496.1719860660069</v>
      </c>
      <c r="CN43" s="45">
        <v>34.761509491534873</v>
      </c>
      <c r="CO43" s="45">
        <v>110.15009704598972</v>
      </c>
      <c r="CP43" s="45">
        <v>46.692024073015638</v>
      </c>
      <c r="CQ43" s="45">
        <f>CN43+CO43+CP43</f>
        <v>191.60363061054022</v>
      </c>
      <c r="CR43" s="45">
        <v>126.4181481714064</v>
      </c>
      <c r="CS43" s="45">
        <v>184.29580684441581</v>
      </c>
      <c r="CT43" s="45">
        <v>75.645739942373822</v>
      </c>
      <c r="CU43" s="45">
        <f>CR43+CS43+CT43</f>
        <v>386.35969495819603</v>
      </c>
      <c r="CV43" s="45">
        <v>24.762402314856757</v>
      </c>
      <c r="CW43" s="45">
        <v>37.256115184151398</v>
      </c>
      <c r="CX43" s="45">
        <v>242.54153071176978</v>
      </c>
      <c r="CY43" s="45">
        <f>CV43+CW43+CX43</f>
        <v>304.56004821077795</v>
      </c>
      <c r="CZ43" s="45">
        <v>93.285861896070401</v>
      </c>
      <c r="DA43" s="45">
        <v>72.019370707992564</v>
      </c>
      <c r="DB43" s="45">
        <v>298.36479863063488</v>
      </c>
      <c r="DC43" s="45">
        <f>CZ43+DA43+DB43</f>
        <v>463.67003123469783</v>
      </c>
      <c r="DD43" s="33">
        <f>DC43+CY43+CU43+CQ43</f>
        <v>1346.193405014212</v>
      </c>
      <c r="DE43" s="45">
        <v>54.684223833986835</v>
      </c>
      <c r="DF43" s="45">
        <v>27.548183657754127</v>
      </c>
      <c r="DG43" s="45">
        <v>219.94799927333304</v>
      </c>
      <c r="DH43" s="45">
        <f>DE43+DF43+DG43</f>
        <v>302.180406765074</v>
      </c>
      <c r="DI43" s="45">
        <v>23.907332755503511</v>
      </c>
      <c r="DJ43" s="45">
        <v>139.97027867217642</v>
      </c>
      <c r="DK43" s="45">
        <v>350.2486665766362</v>
      </c>
      <c r="DL43" s="45">
        <f>DI43+DJ43+DK43</f>
        <v>514.12627800431619</v>
      </c>
      <c r="DM43" s="45">
        <v>74.544411605055004</v>
      </c>
      <c r="DN43" s="45">
        <v>84.708098649489315</v>
      </c>
      <c r="DO43" s="45">
        <v>729.16041145559302</v>
      </c>
      <c r="DP43" s="45">
        <f>DM43+DN43+DO43</f>
        <v>888.41292171013731</v>
      </c>
      <c r="DQ43" s="45">
        <v>39.354107709131135</v>
      </c>
      <c r="DR43" s="45">
        <v>48.21331023175275</v>
      </c>
      <c r="DS43" s="45">
        <v>77.828729470064232</v>
      </c>
      <c r="DT43" s="45">
        <f>DQ43+DR43+DS43</f>
        <v>165.39614741094812</v>
      </c>
      <c r="DU43" s="33">
        <f>DT43+DP43+DL43+DH43</f>
        <v>1870.1157538904756</v>
      </c>
      <c r="DV43" s="45">
        <v>47.891467376421517</v>
      </c>
      <c r="DW43" s="45">
        <v>23.484664343279491</v>
      </c>
      <c r="DX43" s="45">
        <v>63.154692847950535</v>
      </c>
      <c r="DY43" s="45">
        <f>DV43+DW43+DX43</f>
        <v>134.53082456765154</v>
      </c>
      <c r="DZ43" s="45">
        <v>96.384412051620174</v>
      </c>
      <c r="EA43" s="45">
        <v>125.77442183019519</v>
      </c>
      <c r="EB43" s="45">
        <v>229.29135514228651</v>
      </c>
      <c r="EC43" s="45">
        <f>DZ43+EA43+EB43</f>
        <v>451.45018902410186</v>
      </c>
      <c r="ED43" s="45">
        <v>117.97457812888891</v>
      </c>
      <c r="EE43" s="45">
        <v>43.57298718647543</v>
      </c>
      <c r="EF43" s="45">
        <v>63.027672183042682</v>
      </c>
      <c r="EG43" s="45">
        <f>ED43+EE43+EF43</f>
        <v>224.57523749840703</v>
      </c>
      <c r="EH43" s="45">
        <v>23.107679963944761</v>
      </c>
      <c r="EI43" s="45">
        <v>20.604625602177187</v>
      </c>
      <c r="EJ43" s="45">
        <v>55.353887279859748</v>
      </c>
      <c r="EK43" s="45">
        <f>EH43+EI43+EJ43</f>
        <v>99.066192845981703</v>
      </c>
      <c r="EL43" s="33">
        <f>EK43+EG43+EC43+DY43</f>
        <v>909.62244393614208</v>
      </c>
      <c r="EM43" s="45">
        <v>29.627328112701893</v>
      </c>
      <c r="EN43" s="45">
        <v>38.403726142756071</v>
      </c>
      <c r="EO43" s="45">
        <v>286.43509267703399</v>
      </c>
      <c r="EP43" s="45">
        <f>EM43+EN43+EO43</f>
        <v>354.46614693249194</v>
      </c>
      <c r="EQ43" s="45">
        <v>45.763049430694807</v>
      </c>
      <c r="ER43" s="45">
        <v>60.368395490603739</v>
      </c>
      <c r="ES43" s="45">
        <v>280.38843717074531</v>
      </c>
      <c r="ET43" s="45">
        <f>EQ43+ER43+ES43</f>
        <v>386.51988209204387</v>
      </c>
      <c r="EU43" s="45">
        <v>55.737998270403594</v>
      </c>
      <c r="EV43" s="45">
        <v>35.334805323549922</v>
      </c>
      <c r="EW43" s="45">
        <v>64.042883039622296</v>
      </c>
      <c r="EX43" s="45">
        <f>EU43+EV43+EW43</f>
        <v>155.11568663357582</v>
      </c>
      <c r="EY43" s="45">
        <v>260.59879360669186</v>
      </c>
      <c r="EZ43" s="45">
        <v>975.78374302521809</v>
      </c>
      <c r="FA43" s="45">
        <v>80.320716909336852</v>
      </c>
      <c r="FB43" s="45">
        <f>EY43+EZ43+FA43</f>
        <v>1316.7032535412468</v>
      </c>
      <c r="FC43" s="33">
        <f>FB43+EX43+ET43+EP43</f>
        <v>2212.8049691993583</v>
      </c>
      <c r="FD43" s="45">
        <v>31.854886975500154</v>
      </c>
      <c r="FE43" s="45">
        <v>227.68909646505301</v>
      </c>
      <c r="FF43" s="45">
        <v>61.420009589469217</v>
      </c>
      <c r="FG43" s="45">
        <f>FD43+FE43+FF43</f>
        <v>320.96399303002238</v>
      </c>
      <c r="FH43" s="45">
        <v>53.573082217439037</v>
      </c>
      <c r="FI43" s="45">
        <v>337.99758736447143</v>
      </c>
      <c r="FJ43" s="45">
        <v>69.217560053211756</v>
      </c>
      <c r="FK43" s="45">
        <f>FH43+FI43+FJ43</f>
        <v>460.78822963512221</v>
      </c>
      <c r="FL43" s="45">
        <v>48.443733976558377</v>
      </c>
      <c r="FM43" s="45">
        <v>59.880036216688481</v>
      </c>
      <c r="FN43" s="45">
        <v>32.400215298114524</v>
      </c>
      <c r="FO43" s="45">
        <f>FL43+FM43+FN43</f>
        <v>140.72398549136139</v>
      </c>
      <c r="FP43" s="45">
        <v>49.073616664189061</v>
      </c>
      <c r="FQ43" s="45">
        <v>35.300627639155501</v>
      </c>
      <c r="FR43" s="45">
        <v>36.401994028101456</v>
      </c>
      <c r="FS43" s="45">
        <f>FP43+FQ43+FR43</f>
        <v>120.77623833144602</v>
      </c>
      <c r="FT43" s="33">
        <f>FS43+FO43+FK43+FG43</f>
        <v>1043.2524464879521</v>
      </c>
      <c r="FU43" s="45">
        <v>68.062761523191085</v>
      </c>
      <c r="FV43" s="45">
        <v>8.1293358829755142</v>
      </c>
      <c r="FW43" s="45">
        <v>147.16401980723336</v>
      </c>
      <c r="FX43" s="45">
        <f>FU43+FV43+FW43</f>
        <v>223.35611721339995</v>
      </c>
      <c r="FY43" s="45">
        <v>39.018061709847224</v>
      </c>
      <c r="FZ43" s="45">
        <v>28.525244272213843</v>
      </c>
      <c r="GA43" s="45">
        <v>351.43159426290839</v>
      </c>
      <c r="GB43" s="45">
        <f>FY43+FZ43+GA43</f>
        <v>418.97490024496949</v>
      </c>
      <c r="GC43" s="45">
        <v>18.036068574467105</v>
      </c>
      <c r="GD43" s="45">
        <v>14.326820447298713</v>
      </c>
      <c r="GE43" s="45">
        <v>257.94806435998106</v>
      </c>
      <c r="GF43" s="45">
        <f>GC43+GD43+GE43</f>
        <v>290.31095338174686</v>
      </c>
      <c r="GG43" s="45">
        <v>105.57061213985368</v>
      </c>
      <c r="GH43" s="45">
        <v>66.122195350591781</v>
      </c>
      <c r="GI43" s="45">
        <v>1399.7032336160664</v>
      </c>
      <c r="GJ43" s="45">
        <f>GG43+GH43+GI43</f>
        <v>1571.3960411065118</v>
      </c>
      <c r="GK43" s="33">
        <f>GJ43+GF43+GB43+FX43</f>
        <v>2504.0380119466281</v>
      </c>
      <c r="GL43" s="45">
        <v>31.229694068157499</v>
      </c>
      <c r="GM43" s="45">
        <v>82.97584657774695</v>
      </c>
      <c r="GN43" s="45">
        <v>11.080863185852595</v>
      </c>
      <c r="GO43" s="45">
        <f>GL43+GM43+GN43</f>
        <v>125.28640383175704</v>
      </c>
      <c r="GP43" s="45">
        <v>160.63517043766936</v>
      </c>
      <c r="GQ43" s="45">
        <v>70.71573286256303</v>
      </c>
      <c r="GR43" s="45">
        <v>69.517119034619896</v>
      </c>
      <c r="GS43" s="45">
        <f>GP43+GQ43+GR43</f>
        <v>300.8680223348523</v>
      </c>
      <c r="GT43" s="45">
        <v>90.951473923783993</v>
      </c>
      <c r="GU43" s="45">
        <v>10.379388880720686</v>
      </c>
      <c r="GV43" s="45">
        <v>38.97556389208119</v>
      </c>
      <c r="GW43" s="45">
        <f>GT43+GU43+GV43</f>
        <v>140.30642669658587</v>
      </c>
      <c r="GX43" s="45">
        <v>65.293385145948264</v>
      </c>
      <c r="GY43" s="45">
        <v>236.0762501396074</v>
      </c>
      <c r="GZ43" s="45">
        <v>42.674013707796703</v>
      </c>
      <c r="HA43" s="45">
        <f>GX43+GY43+GZ43</f>
        <v>344.04364899335235</v>
      </c>
      <c r="HB43" s="33">
        <f>HA43+GW43+GS43+GO43</f>
        <v>910.50450185654756</v>
      </c>
      <c r="HC43" s="45">
        <v>12.801546146648745</v>
      </c>
      <c r="HD43" s="45">
        <v>72.323239911181957</v>
      </c>
      <c r="HE43" s="45">
        <v>37.694659791808689</v>
      </c>
      <c r="HF43" s="45">
        <f>HC43+HD43+HE43</f>
        <v>122.81944584963939</v>
      </c>
      <c r="HG43" s="45">
        <v>70.394716931159678</v>
      </c>
      <c r="HH43" s="45">
        <v>31.507035915544883</v>
      </c>
      <c r="HI43" s="45">
        <v>90.996160995587658</v>
      </c>
      <c r="HJ43" s="45">
        <f>HG43+HH43+HI43</f>
        <v>192.89791384229221</v>
      </c>
      <c r="HK43" s="45">
        <v>46.620678288286811</v>
      </c>
      <c r="HL43" s="45">
        <v>131.8715343692748</v>
      </c>
      <c r="HM43" s="45">
        <v>59.601383376213782</v>
      </c>
      <c r="HN43" s="45">
        <f>HK43+HL43+HM43</f>
        <v>238.09359603377538</v>
      </c>
      <c r="HO43" s="45">
        <v>220.31123623055151</v>
      </c>
      <c r="HP43" s="45">
        <v>14.676452437072752</v>
      </c>
      <c r="HQ43" s="45">
        <v>227.63788893212734</v>
      </c>
      <c r="HR43" s="45">
        <f>HO43+HP43+HQ43</f>
        <v>462.62557759975164</v>
      </c>
      <c r="HS43" s="33">
        <f>HR43+HN43+HJ43+HF43</f>
        <v>1016.4365333254586</v>
      </c>
      <c r="HT43" s="80">
        <v>72.147613936691855</v>
      </c>
      <c r="HU43" s="80">
        <v>72.933207184878</v>
      </c>
      <c r="HV43" s="80">
        <v>120.28307755786545</v>
      </c>
      <c r="HW43" s="45">
        <f>HT43+HU43+HV43</f>
        <v>265.36389867943529</v>
      </c>
      <c r="HX43" s="80">
        <v>380.18455772981287</v>
      </c>
      <c r="HY43" s="80">
        <v>25.500578351901773</v>
      </c>
      <c r="HZ43" s="80">
        <v>138.21114539941618</v>
      </c>
      <c r="IA43" s="45">
        <f>HX43+HY43+HZ43</f>
        <v>543.89628148113081</v>
      </c>
      <c r="IB43" s="80">
        <v>17.99908775302557</v>
      </c>
      <c r="IC43" s="80">
        <v>14.011987267809575</v>
      </c>
      <c r="ID43" s="80">
        <v>86.725851969751801</v>
      </c>
      <c r="IE43" s="45">
        <f>IB43+IC43+ID43</f>
        <v>118.73692699058694</v>
      </c>
      <c r="IF43" s="80">
        <v>54.691653160039458</v>
      </c>
      <c r="IG43" s="80">
        <v>151.02528737160202</v>
      </c>
      <c r="IH43" s="80">
        <v>216.24505493831251</v>
      </c>
      <c r="II43" s="45">
        <f>IF43+IG43+IH43</f>
        <v>421.96199546995399</v>
      </c>
      <c r="IJ43" s="33">
        <f>II43+IE43+IA43+HW43</f>
        <v>1349.9591026211069</v>
      </c>
      <c r="IK43" s="80">
        <v>19.837936079040613</v>
      </c>
      <c r="IL43" s="80">
        <v>48.837042534371591</v>
      </c>
      <c r="IM43" s="80">
        <v>257.73689935730607</v>
      </c>
      <c r="IN43" s="45">
        <f>IK43+IL43+IM43</f>
        <v>326.41187797071825</v>
      </c>
      <c r="IO43" s="80">
        <v>14.885091539421678</v>
      </c>
      <c r="IP43" s="80">
        <v>46.634491760531382</v>
      </c>
      <c r="IQ43" s="80">
        <v>187.72483498691452</v>
      </c>
      <c r="IR43" s="45">
        <f>IO43+IP43+IQ43</f>
        <v>249.24441828686759</v>
      </c>
      <c r="IS43" s="80">
        <v>111.30518212421269</v>
      </c>
      <c r="IT43" s="80">
        <v>138.76582839919627</v>
      </c>
      <c r="IU43" s="80">
        <v>90.824354299709071</v>
      </c>
      <c r="IV43" s="45">
        <f>IS43+IT43+IU43</f>
        <v>340.89536482311803</v>
      </c>
      <c r="IW43" s="80">
        <v>47.302574697187062</v>
      </c>
      <c r="IX43" s="80">
        <v>160.23165031725651</v>
      </c>
      <c r="IY43" s="80">
        <v>25.752519328878275</v>
      </c>
      <c r="IZ43" s="45">
        <f>IW43+IX43+IY43</f>
        <v>233.28674434332183</v>
      </c>
      <c r="JA43" s="33">
        <f>IZ43+IV43+IR43+IN43</f>
        <v>1149.8384054240257</v>
      </c>
      <c r="JB43" s="45">
        <v>43.94862196675161</v>
      </c>
      <c r="JC43" s="45">
        <v>72.402501570048557</v>
      </c>
      <c r="JD43" s="45">
        <v>188.3630131520714</v>
      </c>
      <c r="JE43" s="45">
        <f>JB43+JC43+JD43</f>
        <v>304.71413668887158</v>
      </c>
      <c r="JF43" s="45">
        <v>305.87085154640226</v>
      </c>
      <c r="JG43" s="45">
        <v>83.82269245282022</v>
      </c>
      <c r="JH43" s="45">
        <v>49.475724935193739</v>
      </c>
      <c r="JI43" s="45">
        <f>JF43+JG43+JH43</f>
        <v>439.16926893441621</v>
      </c>
      <c r="JJ43" s="45">
        <v>176.19413561403599</v>
      </c>
      <c r="JK43" s="45">
        <v>128.56575111333771</v>
      </c>
      <c r="JL43" s="45">
        <v>121.78862746659983</v>
      </c>
      <c r="JM43" s="45">
        <f>JJ43+JK43+JL43</f>
        <v>426.54851419397352</v>
      </c>
      <c r="JN43" s="45">
        <v>155.83239165980683</v>
      </c>
      <c r="JO43" s="45">
        <v>135.07734342453043</v>
      </c>
      <c r="JP43" s="45">
        <v>53.188657108004932</v>
      </c>
      <c r="JQ43" s="45">
        <f>JN43+JO43+JP43</f>
        <v>344.0983921923422</v>
      </c>
      <c r="JR43" s="33">
        <f>JQ43+JM43+JI43+JE43</f>
        <v>1514.5303120096034</v>
      </c>
      <c r="JS43" s="45">
        <v>48.100725122224318</v>
      </c>
      <c r="JT43" s="45">
        <v>28.811338639514428</v>
      </c>
      <c r="JU43" s="45">
        <v>81.812464813130688</v>
      </c>
      <c r="JV43" s="45">
        <f>JS43+JT43+JU43</f>
        <v>158.72452857486945</v>
      </c>
      <c r="JW43" s="45">
        <v>350.20373396460803</v>
      </c>
      <c r="JX43" s="45">
        <v>50.742062960482251</v>
      </c>
      <c r="JY43" s="45">
        <v>144.78099701916838</v>
      </c>
      <c r="JZ43" s="45">
        <f t="shared" si="79"/>
        <v>545.7267939442587</v>
      </c>
      <c r="KA43" s="45">
        <v>116.70049039323466</v>
      </c>
      <c r="KB43" s="45">
        <v>368.78921540726958</v>
      </c>
      <c r="KC43" s="45">
        <v>148.8094358916675</v>
      </c>
      <c r="KD43" s="45">
        <f t="shared" si="80"/>
        <v>634.2991416921717</v>
      </c>
      <c r="KE43" s="45">
        <v>44.320884683229117</v>
      </c>
      <c r="KF43" s="45">
        <v>136.7506165187159</v>
      </c>
      <c r="KG43" s="45">
        <v>1439.0869890532408</v>
      </c>
      <c r="KH43" s="45">
        <f>KE43+KF43+KG43</f>
        <v>1620.1584902551858</v>
      </c>
      <c r="KI43" s="33">
        <f>KH43+KD43+JZ43+JV43</f>
        <v>2958.9089544664857</v>
      </c>
      <c r="KJ43" s="45">
        <v>19.814668460858027</v>
      </c>
      <c r="KK43" s="45">
        <v>156.69628915386292</v>
      </c>
      <c r="KL43" s="45">
        <v>177.60358308237446</v>
      </c>
      <c r="KM43" s="45">
        <f>KJ43+KK43+KL43</f>
        <v>354.11454069709544</v>
      </c>
      <c r="KN43" s="45">
        <v>414.21658938312765</v>
      </c>
    </row>
    <row r="44" spans="1:300" s="8" customFormat="1">
      <c r="A44" s="48"/>
      <c r="B44" s="45"/>
      <c r="C44" s="45"/>
      <c r="D44" s="33"/>
      <c r="E44" s="84"/>
      <c r="F44" s="84"/>
      <c r="G44" s="32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3"/>
      <c r="X44" s="32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3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33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33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33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33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33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33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33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33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33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33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33"/>
      <c r="HT44" s="80"/>
      <c r="HU44" s="80"/>
      <c r="HV44" s="80"/>
      <c r="HW44" s="45"/>
      <c r="HX44" s="80"/>
      <c r="HY44" s="80"/>
      <c r="HZ44" s="80"/>
      <c r="IA44" s="45"/>
      <c r="IB44" s="80"/>
      <c r="IC44" s="80"/>
      <c r="ID44" s="80"/>
      <c r="IE44" s="45"/>
      <c r="IF44" s="80"/>
      <c r="IG44" s="80"/>
      <c r="IH44" s="80"/>
      <c r="II44" s="45"/>
      <c r="IJ44" s="33"/>
      <c r="IK44" s="80"/>
      <c r="IL44" s="80"/>
      <c r="IM44" s="80"/>
      <c r="IN44" s="45"/>
      <c r="IO44" s="80"/>
      <c r="IP44" s="80"/>
      <c r="IQ44" s="80"/>
      <c r="IR44" s="45"/>
      <c r="IS44" s="80"/>
      <c r="IT44" s="80"/>
      <c r="IU44" s="80"/>
      <c r="IV44" s="45"/>
      <c r="IW44" s="80"/>
      <c r="IX44" s="80"/>
      <c r="IY44" s="80"/>
      <c r="IZ44" s="45"/>
      <c r="JA44" s="33"/>
      <c r="JB44" s="45"/>
      <c r="JC44" s="45"/>
      <c r="JD44" s="45"/>
      <c r="JE44" s="45"/>
      <c r="JF44" s="45"/>
      <c r="JG44" s="45"/>
      <c r="JH44" s="45"/>
      <c r="JI44" s="45"/>
      <c r="JJ44" s="45"/>
      <c r="JK44" s="45"/>
      <c r="JL44" s="45"/>
      <c r="JM44" s="45"/>
      <c r="JN44" s="45"/>
      <c r="JO44" s="45"/>
      <c r="JP44" s="45"/>
      <c r="JQ44" s="45"/>
      <c r="JR44" s="33"/>
      <c r="JS44" s="45"/>
      <c r="JT44" s="45"/>
      <c r="JU44" s="45"/>
      <c r="JV44" s="45"/>
      <c r="JW44" s="45"/>
      <c r="JX44" s="45"/>
      <c r="JY44" s="45"/>
      <c r="JZ44" s="45"/>
      <c r="KA44" s="45"/>
      <c r="KB44" s="45"/>
      <c r="KC44" s="45"/>
      <c r="KD44" s="45"/>
      <c r="KE44" s="45"/>
      <c r="KF44" s="45"/>
      <c r="KG44" s="45"/>
      <c r="KH44" s="45"/>
      <c r="KI44" s="33"/>
      <c r="KJ44" s="45"/>
      <c r="KK44" s="45"/>
      <c r="KL44" s="45"/>
      <c r="KM44" s="45"/>
      <c r="KN44" s="45"/>
    </row>
    <row r="45" spans="1:300" s="8" customFormat="1">
      <c r="A45" s="70" t="s">
        <v>80</v>
      </c>
      <c r="B45" s="45">
        <v>739.82378083260892</v>
      </c>
      <c r="C45" s="45">
        <v>718.8629693293916</v>
      </c>
      <c r="D45" s="33">
        <v>726.38568347358989</v>
      </c>
      <c r="E45" s="84">
        <v>301.37897599250277</v>
      </c>
      <c r="F45" s="84">
        <v>473.57734766676197</v>
      </c>
      <c r="G45" s="32">
        <v>92.505178256571511</v>
      </c>
      <c r="H45" s="37">
        <v>40.288898800297154</v>
      </c>
      <c r="I45" s="37">
        <v>95.371675468455948</v>
      </c>
      <c r="J45" s="37">
        <f t="shared" si="237"/>
        <v>228.16575252532462</v>
      </c>
      <c r="K45" s="37">
        <v>19.715555604924447</v>
      </c>
      <c r="L45" s="37">
        <v>32.492755681562507</v>
      </c>
      <c r="M45" s="37">
        <v>91.546831573110765</v>
      </c>
      <c r="N45" s="37">
        <f t="shared" si="238"/>
        <v>143.75514285959773</v>
      </c>
      <c r="O45" s="37">
        <v>45.317663979659251</v>
      </c>
      <c r="P45" s="37">
        <v>32.416737564609228</v>
      </c>
      <c r="Q45" s="37">
        <v>169.9283898404575</v>
      </c>
      <c r="R45" s="37">
        <f t="shared" si="239"/>
        <v>247.66279138472598</v>
      </c>
      <c r="S45" s="37">
        <v>38.406084067738078</v>
      </c>
      <c r="T45" s="37">
        <v>89.070219939945687</v>
      </c>
      <c r="U45" s="37">
        <v>152.3738239186151</v>
      </c>
      <c r="V45" s="37">
        <f t="shared" si="240"/>
        <v>279.85012792629885</v>
      </c>
      <c r="W45" s="33">
        <f>V45+R45+N45+J45</f>
        <v>899.43381469594715</v>
      </c>
      <c r="X45" s="32">
        <v>21.952471564867903</v>
      </c>
      <c r="Y45" s="37">
        <v>12.308246176542434</v>
      </c>
      <c r="Z45" s="37">
        <v>30.290488215514848</v>
      </c>
      <c r="AA45" s="37">
        <f t="shared" si="58"/>
        <v>64.551205956925187</v>
      </c>
      <c r="AB45" s="37">
        <v>44.103110733717962</v>
      </c>
      <c r="AC45" s="37">
        <v>42.202511595923895</v>
      </c>
      <c r="AD45" s="37">
        <v>32.129004288210886</v>
      </c>
      <c r="AE45" s="37">
        <f t="shared" si="59"/>
        <v>118.43462661785276</v>
      </c>
      <c r="AF45" s="37">
        <v>21.763959426816076</v>
      </c>
      <c r="AG45" s="37">
        <v>17.128190095214698</v>
      </c>
      <c r="AH45" s="37">
        <v>23.513862256939916</v>
      </c>
      <c r="AI45" s="37">
        <f t="shared" si="60"/>
        <v>62.406011778970694</v>
      </c>
      <c r="AJ45" s="37">
        <v>20.711575300547427</v>
      </c>
      <c r="AK45" s="37">
        <v>133.4620272289269</v>
      </c>
      <c r="AL45" s="37">
        <v>51.971568022591221</v>
      </c>
      <c r="AM45" s="37">
        <f>AJ45+AK45+AL45</f>
        <v>206.14517055206554</v>
      </c>
      <c r="AN45" s="33">
        <f>AM45+AI45+AE45+AA45</f>
        <v>451.53701490581415</v>
      </c>
      <c r="AO45" s="45">
        <v>22.126812597822578</v>
      </c>
      <c r="AP45" s="45">
        <v>72.001868133852355</v>
      </c>
      <c r="AQ45" s="45">
        <v>22.168642593912022</v>
      </c>
      <c r="AR45" s="45">
        <f t="shared" si="61"/>
        <v>116.29732332558696</v>
      </c>
      <c r="AS45" s="45">
        <v>35.533271130573546</v>
      </c>
      <c r="AT45" s="45">
        <v>7.4716063576678131</v>
      </c>
      <c r="AU45" s="45">
        <v>8.203060578065374</v>
      </c>
      <c r="AV45" s="45">
        <f t="shared" si="62"/>
        <v>51.207938066306738</v>
      </c>
      <c r="AW45" s="45">
        <v>32.470115524563234</v>
      </c>
      <c r="AX45" s="45">
        <v>28.193866825073336</v>
      </c>
      <c r="AY45" s="45">
        <v>9.8919291386154455</v>
      </c>
      <c r="AZ45" s="45">
        <f t="shared" si="63"/>
        <v>70.555911488252008</v>
      </c>
      <c r="BA45" s="45">
        <v>11.523375795610802</v>
      </c>
      <c r="BB45" s="45">
        <v>60.420563364679822</v>
      </c>
      <c r="BC45" s="45">
        <v>54.309503605659195</v>
      </c>
      <c r="BD45" s="45">
        <f t="shared" si="83"/>
        <v>126.25344276594981</v>
      </c>
      <c r="BE45" s="33">
        <f>BD45+AZ45+AV45+AR45</f>
        <v>364.31461564609549</v>
      </c>
      <c r="BF45" s="45">
        <v>10.828632989714828</v>
      </c>
      <c r="BG45" s="45">
        <v>5.594843471836545</v>
      </c>
      <c r="BH45" s="45">
        <v>37.763978416824926</v>
      </c>
      <c r="BI45" s="45">
        <f>BF45+BG45+BH45</f>
        <v>54.1874548783763</v>
      </c>
      <c r="BJ45" s="45">
        <v>8.3922272128239115</v>
      </c>
      <c r="BK45" s="45">
        <v>11.260818593717971</v>
      </c>
      <c r="BL45" s="45">
        <v>163.00579493741824</v>
      </c>
      <c r="BM45" s="45">
        <f>BJ45+BK45+BL45</f>
        <v>182.65884074396013</v>
      </c>
      <c r="BN45" s="45">
        <v>97.30179871385549</v>
      </c>
      <c r="BO45" s="45">
        <v>45.086031014356074</v>
      </c>
      <c r="BP45" s="45">
        <v>10.597189284140768</v>
      </c>
      <c r="BQ45" s="45">
        <f>BN45+BO45+BP45</f>
        <v>152.98501901235232</v>
      </c>
      <c r="BR45" s="45">
        <v>68.708464028310502</v>
      </c>
      <c r="BS45" s="45">
        <v>50.443790062946732</v>
      </c>
      <c r="BT45" s="45">
        <v>77.333614235738366</v>
      </c>
      <c r="BU45" s="45">
        <f>BR45+BS45+BT45</f>
        <v>196.48586832699561</v>
      </c>
      <c r="BV45" s="33">
        <f>BU45+BQ45+BM45+BI45</f>
        <v>586.31718296168435</v>
      </c>
      <c r="BW45" s="45">
        <v>69.205448761912152</v>
      </c>
      <c r="BX45" s="45">
        <v>36.05919351947486</v>
      </c>
      <c r="BY45" s="45">
        <v>52.775264743588799</v>
      </c>
      <c r="BZ45" s="45">
        <f>BW45+BX45+BY45</f>
        <v>158.0399070249758</v>
      </c>
      <c r="CA45" s="45">
        <v>124.2610973115696</v>
      </c>
      <c r="CB45" s="45">
        <v>51.761807845379622</v>
      </c>
      <c r="CC45" s="45">
        <v>82.613825299503176</v>
      </c>
      <c r="CD45" s="45">
        <f>CA45+CB45+CC45</f>
        <v>258.63673045645237</v>
      </c>
      <c r="CE45" s="45">
        <v>55.313276167736433</v>
      </c>
      <c r="CF45" s="45">
        <v>28.700814151695106</v>
      </c>
      <c r="CG45" s="45">
        <v>25.815611186667791</v>
      </c>
      <c r="CH45" s="45">
        <f>CE45+CF45+CG45</f>
        <v>109.82970150609934</v>
      </c>
      <c r="CI45" s="45">
        <v>76.344620272720647</v>
      </c>
      <c r="CJ45" s="45">
        <v>15.754551147954029</v>
      </c>
      <c r="CK45" s="45">
        <v>82.762522341619061</v>
      </c>
      <c r="CL45" s="45">
        <f>CI45+CJ45+CK45</f>
        <v>174.86169376229373</v>
      </c>
      <c r="CM45" s="33">
        <f>CL45+CH45+CD45+BZ45</f>
        <v>701.36803274982128</v>
      </c>
      <c r="CN45" s="45">
        <v>10.83133904460372</v>
      </c>
      <c r="CO45" s="45">
        <v>7.5670652644852474</v>
      </c>
      <c r="CP45" s="45">
        <v>81.488454696959977</v>
      </c>
      <c r="CQ45" s="45">
        <f>CN45+CO45+CP45</f>
        <v>99.886859006048951</v>
      </c>
      <c r="CR45" s="45">
        <v>124.39015832971238</v>
      </c>
      <c r="CS45" s="45">
        <v>34.876377728752324</v>
      </c>
      <c r="CT45" s="45">
        <v>190.08225487630872</v>
      </c>
      <c r="CU45" s="45">
        <f>CR45+CS45+CT45</f>
        <v>349.34879093477343</v>
      </c>
      <c r="CV45" s="45">
        <v>16.560848733083215</v>
      </c>
      <c r="CW45" s="45">
        <v>10.749167357078845</v>
      </c>
      <c r="CX45" s="45">
        <v>72.634552951426812</v>
      </c>
      <c r="CY45" s="45">
        <f>CV45+CW45+CX45</f>
        <v>99.944569041588863</v>
      </c>
      <c r="CZ45" s="45">
        <v>72.171173563520526</v>
      </c>
      <c r="DA45" s="45">
        <v>70.687228646912232</v>
      </c>
      <c r="DB45" s="45">
        <v>37.897974703672162</v>
      </c>
      <c r="DC45" s="45">
        <f>CZ45+DA45+DB45</f>
        <v>180.75637691410492</v>
      </c>
      <c r="DD45" s="33">
        <f>DC45+CY45+CU45+CQ45</f>
        <v>729.93659589651611</v>
      </c>
      <c r="DE45" s="45">
        <v>39.168001630207769</v>
      </c>
      <c r="DF45" s="45">
        <v>12.919761490196747</v>
      </c>
      <c r="DG45" s="45">
        <v>23.858709104323754</v>
      </c>
      <c r="DH45" s="45">
        <f>DE45+DF45+DG45</f>
        <v>75.946472224728268</v>
      </c>
      <c r="DI45" s="45">
        <v>31.13524239433152</v>
      </c>
      <c r="DJ45" s="45">
        <v>1.8358880972806066</v>
      </c>
      <c r="DK45" s="45">
        <v>48.82178507047113</v>
      </c>
      <c r="DL45" s="45">
        <f>DI45+DJ45+DK45</f>
        <v>81.792915562083266</v>
      </c>
      <c r="DM45" s="45">
        <v>15.430703831684774</v>
      </c>
      <c r="DN45" s="45">
        <v>2.6460745742563945</v>
      </c>
      <c r="DO45" s="45">
        <v>61.149346758777227</v>
      </c>
      <c r="DP45" s="45">
        <f>DM45+DN45+DO45</f>
        <v>79.226125164718397</v>
      </c>
      <c r="DQ45" s="45">
        <v>23.757871671447468</v>
      </c>
      <c r="DR45" s="45">
        <v>24.568955831222734</v>
      </c>
      <c r="DS45" s="45">
        <v>132.67532243572185</v>
      </c>
      <c r="DT45" s="45">
        <f>DQ45+DR45+DS45</f>
        <v>181.00214993839205</v>
      </c>
      <c r="DU45" s="33">
        <f>DT45+DP45+DL45+DH45</f>
        <v>417.96766288992194</v>
      </c>
      <c r="DV45" s="45">
        <v>24.510009896834013</v>
      </c>
      <c r="DW45" s="45">
        <v>13.631816686085228</v>
      </c>
      <c r="DX45" s="45">
        <v>51.364277994681181</v>
      </c>
      <c r="DY45" s="45">
        <f>DV45+DW45+DX45</f>
        <v>89.506104577600425</v>
      </c>
      <c r="DZ45" s="45">
        <v>35.129134280329644</v>
      </c>
      <c r="EA45" s="45">
        <v>44.787393435735687</v>
      </c>
      <c r="EB45" s="45">
        <v>7.7859023413954471</v>
      </c>
      <c r="EC45" s="45">
        <f>DZ45+EA45+EB45</f>
        <v>87.702430057460774</v>
      </c>
      <c r="ED45" s="45">
        <v>20.620781880000003</v>
      </c>
      <c r="EE45" s="45">
        <v>1.9</v>
      </c>
      <c r="EF45" s="45">
        <v>19.100799259059041</v>
      </c>
      <c r="EG45" s="45">
        <f>ED45+EE45+EF45</f>
        <v>41.621581139059046</v>
      </c>
      <c r="EH45" s="45">
        <v>13.600000000000001</v>
      </c>
      <c r="EI45" s="45">
        <v>6.0353200500000002</v>
      </c>
      <c r="EJ45" s="45">
        <v>142.47278127633271</v>
      </c>
      <c r="EK45" s="45">
        <f>EH45+EI45+EJ45</f>
        <v>162.1081013263327</v>
      </c>
      <c r="EL45" s="33">
        <f>EK45+EG45+EC45+DY45</f>
        <v>380.93821710045296</v>
      </c>
      <c r="EM45" s="45">
        <v>10.864613750000002</v>
      </c>
      <c r="EN45" s="45">
        <v>30.458395293798009</v>
      </c>
      <c r="EO45" s="45">
        <v>77.65785561256682</v>
      </c>
      <c r="EP45" s="45">
        <f>EM45+EN45+EO45</f>
        <v>118.98086465636483</v>
      </c>
      <c r="EQ45" s="45">
        <v>34.519335550000001</v>
      </c>
      <c r="ER45" s="45">
        <v>6.2370088799999994</v>
      </c>
      <c r="ES45" s="45">
        <v>3.0426811199999988</v>
      </c>
      <c r="ET45" s="45">
        <f>EQ45+ER45+ES45</f>
        <v>43.799025549999996</v>
      </c>
      <c r="EU45" s="45">
        <v>944.08657571000015</v>
      </c>
      <c r="EV45" s="45">
        <v>55.16807652</v>
      </c>
      <c r="EW45" s="45">
        <v>40.221571117520007</v>
      </c>
      <c r="EX45" s="45">
        <f>EU45+EV45+EW45</f>
        <v>1039.4762233475201</v>
      </c>
      <c r="EY45" s="45">
        <v>23.762849533305289</v>
      </c>
      <c r="EZ45" s="45">
        <v>5.0777062500000003</v>
      </c>
      <c r="FA45" s="45">
        <v>38.587220462964801</v>
      </c>
      <c r="FB45" s="45">
        <f>EY45+EZ45+FA45</f>
        <v>67.427776246270099</v>
      </c>
      <c r="FC45" s="33">
        <f>FB45+EX45+ET45+EP45</f>
        <v>1269.6838898001549</v>
      </c>
      <c r="FD45" s="45">
        <v>11.476150240000001</v>
      </c>
      <c r="FE45" s="45">
        <v>2.9035447800000003</v>
      </c>
      <c r="FF45" s="45">
        <v>209.11382716897637</v>
      </c>
      <c r="FG45" s="45">
        <f>FD45+FE45+FF45</f>
        <v>223.49352218897639</v>
      </c>
      <c r="FH45" s="45">
        <v>0.84542231999999995</v>
      </c>
      <c r="FI45" s="45">
        <v>212.99052367590662</v>
      </c>
      <c r="FJ45" s="45">
        <v>6.9616685277696932</v>
      </c>
      <c r="FK45" s="45">
        <f>FH45+FI45+FJ45</f>
        <v>220.79761452367632</v>
      </c>
      <c r="FL45" s="45">
        <v>8.8842574121358346</v>
      </c>
      <c r="FM45" s="45">
        <v>9.5898511799999984</v>
      </c>
      <c r="FN45" s="45">
        <v>6.279982110062174</v>
      </c>
      <c r="FO45" s="45">
        <f>FL45+FM45+FN45</f>
        <v>24.75409070219801</v>
      </c>
      <c r="FP45" s="45">
        <v>9.8840728401128022</v>
      </c>
      <c r="FQ45" s="45">
        <v>11.058997621897129</v>
      </c>
      <c r="FR45" s="45">
        <v>423.10910028003849</v>
      </c>
      <c r="FS45" s="45">
        <f>FP45+FQ45+FR45</f>
        <v>444.05217074204842</v>
      </c>
      <c r="FT45" s="33">
        <f>FS45+FO45+FK45+FG45</f>
        <v>913.09739815689909</v>
      </c>
      <c r="FU45" s="45">
        <v>34.998754109773735</v>
      </c>
      <c r="FV45" s="45">
        <v>25.385569393387513</v>
      </c>
      <c r="FW45" s="45">
        <v>38.057459184918336</v>
      </c>
      <c r="FX45" s="45">
        <f>FU45+FV45+FW45</f>
        <v>98.441782688079584</v>
      </c>
      <c r="FY45" s="45">
        <v>0</v>
      </c>
      <c r="FZ45" s="45">
        <v>10.566639409999999</v>
      </c>
      <c r="GA45" s="45">
        <v>72.193443918502723</v>
      </c>
      <c r="GB45" s="45">
        <f>FY45+FZ45+GA45</f>
        <v>82.760083328502716</v>
      </c>
      <c r="GC45" s="45">
        <v>1502.3672960012821</v>
      </c>
      <c r="GD45" s="45">
        <v>42.971026719257836</v>
      </c>
      <c r="GE45" s="45">
        <v>70.498390527210844</v>
      </c>
      <c r="GF45" s="45">
        <f>GC45+GD45+GE45</f>
        <v>1615.8367132477508</v>
      </c>
      <c r="GG45" s="45">
        <v>110.94580770328062</v>
      </c>
      <c r="GH45" s="45">
        <v>196.83450305470927</v>
      </c>
      <c r="GI45" s="45">
        <v>1089.9696401852898</v>
      </c>
      <c r="GJ45" s="45">
        <f>GG45+GH45+GI45</f>
        <v>1397.7499509432796</v>
      </c>
      <c r="GK45" s="33">
        <f>GJ45+GF45+GB45+FX45</f>
        <v>3194.7885302076129</v>
      </c>
      <c r="GL45" s="45">
        <v>150.0475888</v>
      </c>
      <c r="GM45" s="45">
        <v>0</v>
      </c>
      <c r="GN45" s="45">
        <v>1912.3815260178287</v>
      </c>
      <c r="GO45" s="45">
        <f>GL45+GM45+GN45</f>
        <v>2062.4291148178286</v>
      </c>
      <c r="GP45" s="45">
        <v>7.6571348999999991</v>
      </c>
      <c r="GQ45" s="45">
        <v>24.278911935086384</v>
      </c>
      <c r="GR45" s="45">
        <v>47.052543700000001</v>
      </c>
      <c r="GS45" s="45">
        <f>GP45+GQ45+GR45</f>
        <v>78.988590535086388</v>
      </c>
      <c r="GT45" s="45">
        <v>12.791045970424832</v>
      </c>
      <c r="GU45" s="45">
        <v>0</v>
      </c>
      <c r="GV45" s="45">
        <v>3</v>
      </c>
      <c r="GW45" s="45">
        <f>GT45+GU45+GV45</f>
        <v>15.791045970424832</v>
      </c>
      <c r="GX45" s="45">
        <v>14.419630738609726</v>
      </c>
      <c r="GY45" s="45">
        <v>0</v>
      </c>
      <c r="GZ45" s="45">
        <v>19.816818564998389</v>
      </c>
      <c r="HA45" s="45">
        <f>GX45+GY45+GZ45</f>
        <v>34.236449303608111</v>
      </c>
      <c r="HB45" s="33">
        <f>HA45+GW45+GS45+GO45</f>
        <v>2191.445200626948</v>
      </c>
      <c r="HC45" s="45">
        <v>5.0763038486539074</v>
      </c>
      <c r="HD45" s="45">
        <v>16.666789564947184</v>
      </c>
      <c r="HE45" s="45">
        <v>1269.3742110447338</v>
      </c>
      <c r="HF45" s="45">
        <f>HC45+HD45+HE45</f>
        <v>1291.117304458335</v>
      </c>
      <c r="HG45" s="45">
        <v>586.31418006412241</v>
      </c>
      <c r="HH45" s="45">
        <v>21.538640878591394</v>
      </c>
      <c r="HI45" s="45">
        <v>66.0210000000001</v>
      </c>
      <c r="HJ45" s="45">
        <f>HG45+HH45+HI45</f>
        <v>673.87382094271391</v>
      </c>
      <c r="HK45" s="45">
        <v>65.305001263584757</v>
      </c>
      <c r="HL45" s="45">
        <v>17.187077527556976</v>
      </c>
      <c r="HM45" s="45">
        <v>47.932327063157452</v>
      </c>
      <c r="HN45" s="45">
        <f>HK45+HL45+HM45</f>
        <v>130.42440585429918</v>
      </c>
      <c r="HO45" s="45">
        <v>34.431200863831279</v>
      </c>
      <c r="HP45" s="45">
        <v>6.2096826574167689</v>
      </c>
      <c r="HQ45" s="45">
        <v>682.11723879621491</v>
      </c>
      <c r="HR45" s="45">
        <f>HO45+HP45+HQ45</f>
        <v>722.75812231746295</v>
      </c>
      <c r="HS45" s="33">
        <f>HR45+HN45+HJ45+HF45</f>
        <v>2818.173653572811</v>
      </c>
      <c r="HT45" s="80">
        <v>12.813932640936009</v>
      </c>
      <c r="HU45" s="80">
        <v>0</v>
      </c>
      <c r="HV45" s="80">
        <v>68.769733264770522</v>
      </c>
      <c r="HW45" s="45">
        <f>HT45+HU45+HV45</f>
        <v>81.583665905706539</v>
      </c>
      <c r="HX45" s="80">
        <v>7.9797964187965436</v>
      </c>
      <c r="HY45" s="80">
        <v>51.699989214012213</v>
      </c>
      <c r="HZ45" s="80">
        <v>157.00149701119506</v>
      </c>
      <c r="IA45" s="45">
        <f>HX45+HY45+HZ45</f>
        <v>216.68128264400383</v>
      </c>
      <c r="IB45" s="80">
        <v>47.280158465271022</v>
      </c>
      <c r="IC45" s="80">
        <v>22.002021721639533</v>
      </c>
      <c r="ID45" s="80">
        <v>17.24937348183601</v>
      </c>
      <c r="IE45" s="45">
        <f>IB45+IC45+ID45</f>
        <v>86.531553668746568</v>
      </c>
      <c r="IF45" s="80">
        <v>7.1932939762082038</v>
      </c>
      <c r="IG45" s="80">
        <v>5.2766751908429326</v>
      </c>
      <c r="IH45" s="80">
        <v>85.997957007512383</v>
      </c>
      <c r="II45" s="45">
        <f>IF45+IG45+IH45</f>
        <v>98.467926174563516</v>
      </c>
      <c r="IJ45" s="33">
        <f>II45+IE45+IA45+HW45</f>
        <v>483.26442839302047</v>
      </c>
      <c r="IK45" s="80">
        <v>18.424420555404062</v>
      </c>
      <c r="IL45" s="80">
        <v>9.4727390907677265</v>
      </c>
      <c r="IM45" s="80">
        <v>60.874789963734145</v>
      </c>
      <c r="IN45" s="45">
        <f>IK45+IL45+IM45</f>
        <v>88.771949609905931</v>
      </c>
      <c r="IO45" s="80">
        <v>41.420833552654891</v>
      </c>
      <c r="IP45" s="80">
        <v>12.921675505579596</v>
      </c>
      <c r="IQ45" s="80">
        <v>51.31399541921045</v>
      </c>
      <c r="IR45" s="45">
        <f>IO45+IP45+IQ45</f>
        <v>105.65650447744494</v>
      </c>
      <c r="IS45" s="80">
        <v>16.356319460315021</v>
      </c>
      <c r="IT45" s="80">
        <v>18.272089411047833</v>
      </c>
      <c r="IU45" s="80">
        <v>65.558026070116625</v>
      </c>
      <c r="IV45" s="45">
        <f>IS45+IT45+IU45</f>
        <v>100.18643494147948</v>
      </c>
      <c r="IW45" s="80">
        <v>25.982928910810504</v>
      </c>
      <c r="IX45" s="80">
        <v>56.699474468544942</v>
      </c>
      <c r="IY45" s="80">
        <v>86.727512407738772</v>
      </c>
      <c r="IZ45" s="45">
        <f>IW45+IX45+IY45</f>
        <v>169.40991578709423</v>
      </c>
      <c r="JA45" s="33">
        <f>IZ45+IV45+IR45+IN45</f>
        <v>464.02480481592465</v>
      </c>
      <c r="JB45" s="45">
        <v>4.7530253883281954</v>
      </c>
      <c r="JC45" s="45">
        <v>21.614572126313409</v>
      </c>
      <c r="JD45" s="45">
        <v>15.276050893390439</v>
      </c>
      <c r="JE45" s="45">
        <f>JB45+JC45+JD45</f>
        <v>41.643648408032043</v>
      </c>
      <c r="JF45" s="45">
        <v>1.1591675848624674</v>
      </c>
      <c r="JG45" s="45">
        <v>68.195025968868165</v>
      </c>
      <c r="JH45" s="45">
        <v>174.70421997769196</v>
      </c>
      <c r="JI45" s="45">
        <f>JF45+JG45+JH45</f>
        <v>244.05841353142262</v>
      </c>
      <c r="JJ45" s="45">
        <v>22.232100656252648</v>
      </c>
      <c r="JK45" s="45">
        <v>4.0182613634984659</v>
      </c>
      <c r="JL45" s="45">
        <v>36.069606043721315</v>
      </c>
      <c r="JM45" s="45">
        <f>JJ45+JK45+JL45</f>
        <v>62.31996806347243</v>
      </c>
      <c r="JN45" s="45">
        <v>247.64190012220033</v>
      </c>
      <c r="JO45" s="45">
        <v>103.10472606894389</v>
      </c>
      <c r="JP45" s="45">
        <v>11.588520062514981</v>
      </c>
      <c r="JQ45" s="45">
        <f>JN45+JO45+JP45</f>
        <v>362.33514625365922</v>
      </c>
      <c r="JR45" s="33">
        <f>JQ45+JM45+JI45+JE45</f>
        <v>710.35717625658629</v>
      </c>
      <c r="JS45" s="45">
        <v>27.467664023512214</v>
      </c>
      <c r="JT45" s="45">
        <v>10.563625033493828</v>
      </c>
      <c r="JU45" s="45">
        <v>82.356332282471101</v>
      </c>
      <c r="JV45" s="45">
        <f>JS45+JT45+JU45</f>
        <v>120.38762133947714</v>
      </c>
      <c r="JW45" s="45">
        <v>441.61944455502407</v>
      </c>
      <c r="JX45" s="45">
        <v>4.2940805963509003</v>
      </c>
      <c r="JY45" s="45">
        <v>15.807638034157113</v>
      </c>
      <c r="JZ45" s="45">
        <f t="shared" si="79"/>
        <v>461.72116318553208</v>
      </c>
      <c r="KA45" s="45">
        <v>23.57899650193804</v>
      </c>
      <c r="KB45" s="45">
        <v>31.521785714367251</v>
      </c>
      <c r="KC45" s="45">
        <v>1909.314095056234</v>
      </c>
      <c r="KD45" s="45">
        <f t="shared" si="80"/>
        <v>1964.4148772725393</v>
      </c>
      <c r="KE45" s="45">
        <v>22.641735073767407</v>
      </c>
      <c r="KF45" s="45">
        <v>22.696866419493265</v>
      </c>
      <c r="KG45" s="45">
        <v>16.55010829564797</v>
      </c>
      <c r="KH45" s="45">
        <f>KE45+KF45+KG45</f>
        <v>61.888709788908642</v>
      </c>
      <c r="KI45" s="33">
        <f>KH45+KD45+JZ45+JV45</f>
        <v>2608.4123715864571</v>
      </c>
      <c r="KJ45" s="45">
        <v>47.511801133082841</v>
      </c>
      <c r="KK45" s="45">
        <v>31.626808345314146</v>
      </c>
      <c r="KL45" s="45">
        <v>22.446545998026703</v>
      </c>
      <c r="KM45" s="45">
        <f>KJ45+KK45+KL45</f>
        <v>101.58515547642369</v>
      </c>
      <c r="KN45" s="45">
        <v>21.063977487762372</v>
      </c>
    </row>
    <row r="46" spans="1:300" s="8" customFormat="1">
      <c r="A46" s="70" t="s">
        <v>81</v>
      </c>
      <c r="B46" s="45">
        <v>422.65431908102852</v>
      </c>
      <c r="C46" s="45">
        <v>538.65610706229904</v>
      </c>
      <c r="D46" s="33">
        <v>607.21067640160209</v>
      </c>
      <c r="E46" s="84">
        <v>818.1592890327347</v>
      </c>
      <c r="F46" s="84">
        <v>1169.9654553924997</v>
      </c>
      <c r="G46" s="32">
        <v>71.027265671613478</v>
      </c>
      <c r="H46" s="37">
        <v>199.99039085081733</v>
      </c>
      <c r="I46" s="37">
        <v>264.54412165581499</v>
      </c>
      <c r="J46" s="37">
        <f t="shared" si="237"/>
        <v>535.56177817824573</v>
      </c>
      <c r="K46" s="37">
        <v>83.528164380448317</v>
      </c>
      <c r="L46" s="37">
        <v>248.76875351030108</v>
      </c>
      <c r="M46" s="37">
        <v>239.60958511233028</v>
      </c>
      <c r="N46" s="37">
        <f t="shared" si="238"/>
        <v>571.90650300307971</v>
      </c>
      <c r="O46" s="37">
        <v>862.22506982251275</v>
      </c>
      <c r="P46" s="37">
        <v>141.67845027754456</v>
      </c>
      <c r="Q46" s="37">
        <v>257.96807015368177</v>
      </c>
      <c r="R46" s="37">
        <f t="shared" si="239"/>
        <v>1261.8715902537392</v>
      </c>
      <c r="S46" s="37">
        <v>192.83921469770581</v>
      </c>
      <c r="T46" s="37">
        <v>373.392981041962</v>
      </c>
      <c r="U46" s="37">
        <v>410.54118818815988</v>
      </c>
      <c r="V46" s="37">
        <f t="shared" si="240"/>
        <v>976.77338392782758</v>
      </c>
      <c r="W46" s="33">
        <f>V46+R46+N46+J46</f>
        <v>3346.1132553628922</v>
      </c>
      <c r="X46" s="32">
        <v>109.25811016292785</v>
      </c>
      <c r="Y46" s="37">
        <v>544.96278587357597</v>
      </c>
      <c r="Z46" s="37">
        <v>709.88100035999241</v>
      </c>
      <c r="AA46" s="37">
        <f t="shared" si="58"/>
        <v>1364.1018963964962</v>
      </c>
      <c r="AB46" s="37">
        <v>160.25620559869844</v>
      </c>
      <c r="AC46" s="37">
        <v>332.02160943086636</v>
      </c>
      <c r="AD46" s="37">
        <v>602.13253186825045</v>
      </c>
      <c r="AE46" s="37">
        <f t="shared" si="59"/>
        <v>1094.4103468978153</v>
      </c>
      <c r="AF46" s="37">
        <v>1084.5131633608762</v>
      </c>
      <c r="AG46" s="37">
        <v>365.84660956087987</v>
      </c>
      <c r="AH46" s="37">
        <v>720.1122110850738</v>
      </c>
      <c r="AI46" s="37">
        <f t="shared" si="60"/>
        <v>2170.4719840068301</v>
      </c>
      <c r="AJ46" s="37">
        <v>441.1858630641276</v>
      </c>
      <c r="AK46" s="37">
        <v>475.13489767564903</v>
      </c>
      <c r="AL46" s="37">
        <v>779.15097802297453</v>
      </c>
      <c r="AM46" s="37">
        <f>AJ46+AK46+AL46</f>
        <v>1695.4717387627511</v>
      </c>
      <c r="AN46" s="33">
        <f>AM46+AI46+AE46+AA46</f>
        <v>6324.4559660638924</v>
      </c>
      <c r="AO46" s="45">
        <v>382.63726439653971</v>
      </c>
      <c r="AP46" s="45">
        <v>461.73613997856438</v>
      </c>
      <c r="AQ46" s="45">
        <v>1056.1598951382869</v>
      </c>
      <c r="AR46" s="45">
        <f t="shared" si="61"/>
        <v>1900.5332995133908</v>
      </c>
      <c r="AS46" s="45">
        <v>422.91105649223454</v>
      </c>
      <c r="AT46" s="45">
        <v>1061.5736210511277</v>
      </c>
      <c r="AU46" s="45">
        <v>597.66444983637405</v>
      </c>
      <c r="AV46" s="45">
        <f t="shared" si="62"/>
        <v>2082.1491273797365</v>
      </c>
      <c r="AW46" s="45">
        <v>661.07034114504336</v>
      </c>
      <c r="AX46" s="45">
        <v>616.15900800659404</v>
      </c>
      <c r="AY46" s="45">
        <v>986.51590691098704</v>
      </c>
      <c r="AZ46" s="45">
        <f t="shared" si="63"/>
        <v>2263.7452560626243</v>
      </c>
      <c r="BA46" s="45">
        <v>768.18104968734178</v>
      </c>
      <c r="BB46" s="45">
        <v>659.47393570883878</v>
      </c>
      <c r="BC46" s="45">
        <v>846.40245278377029</v>
      </c>
      <c r="BD46" s="45">
        <f t="shared" si="83"/>
        <v>2274.0574381799506</v>
      </c>
      <c r="BE46" s="33">
        <f>BD46+AZ46+AV46+AR46</f>
        <v>8520.4851211357018</v>
      </c>
      <c r="BF46" s="45">
        <v>304.27409613871987</v>
      </c>
      <c r="BG46" s="45">
        <v>892.14849380401586</v>
      </c>
      <c r="BH46" s="45">
        <v>892.49123929146367</v>
      </c>
      <c r="BI46" s="45">
        <f>BF46+BG46+BH46</f>
        <v>2088.9138292341995</v>
      </c>
      <c r="BJ46" s="45">
        <v>781.50506146272505</v>
      </c>
      <c r="BK46" s="45">
        <v>502.29545055965889</v>
      </c>
      <c r="BL46" s="45">
        <v>947.6559009713485</v>
      </c>
      <c r="BM46" s="45">
        <f>BJ46+BK46+BL46</f>
        <v>2231.4564129937326</v>
      </c>
      <c r="BN46" s="45">
        <v>931.15536629002588</v>
      </c>
      <c r="BO46" s="45">
        <v>2276.9550630191429</v>
      </c>
      <c r="BP46" s="45">
        <v>1042.8269165838228</v>
      </c>
      <c r="BQ46" s="45">
        <f>BN46+BO46+BP46</f>
        <v>4250.9373458929913</v>
      </c>
      <c r="BR46" s="45">
        <v>934.54397336254738</v>
      </c>
      <c r="BS46" s="45">
        <v>1378.996333189494</v>
      </c>
      <c r="BT46" s="45">
        <v>1391.5163623353467</v>
      </c>
      <c r="BU46" s="45">
        <f>BR46+BS46+BT46</f>
        <v>3705.0566688873878</v>
      </c>
      <c r="BV46" s="33">
        <f>BU46+BQ46+BM46+BI46</f>
        <v>12276.36425700831</v>
      </c>
      <c r="BW46" s="45">
        <v>378.42906136838127</v>
      </c>
      <c r="BX46" s="45">
        <v>677.77093890194021</v>
      </c>
      <c r="BY46" s="45">
        <v>1839.8933253041337</v>
      </c>
      <c r="BZ46" s="45">
        <f>BW46+BX46+BY46</f>
        <v>2896.0933255744549</v>
      </c>
      <c r="CA46" s="45">
        <v>1344.0185322106913</v>
      </c>
      <c r="CB46" s="45">
        <v>599.68449680798017</v>
      </c>
      <c r="CC46" s="45">
        <v>2124.9219696334767</v>
      </c>
      <c r="CD46" s="45">
        <f>CA46+CB46+CC46</f>
        <v>4068.624998652148</v>
      </c>
      <c r="CE46" s="45">
        <v>890.46978241328986</v>
      </c>
      <c r="CF46" s="45">
        <v>1390.636144624935</v>
      </c>
      <c r="CG46" s="45">
        <v>701.15683916715079</v>
      </c>
      <c r="CH46" s="45">
        <f>CE46+CF46+CG46</f>
        <v>2982.2627662053756</v>
      </c>
      <c r="CI46" s="45">
        <v>1128.7356018637579</v>
      </c>
      <c r="CJ46" s="45">
        <v>791.93815531668588</v>
      </c>
      <c r="CK46" s="45">
        <v>709.97679627577213</v>
      </c>
      <c r="CL46" s="45">
        <f>CI46+CJ46+CK46</f>
        <v>2630.6505534562157</v>
      </c>
      <c r="CM46" s="33">
        <f>CL46+CH46+CD46+BZ46</f>
        <v>12577.631643888193</v>
      </c>
      <c r="CN46" s="45">
        <v>464.23351154700896</v>
      </c>
      <c r="CO46" s="45">
        <v>516.19952232457717</v>
      </c>
      <c r="CP46" s="45">
        <v>418.40146599610205</v>
      </c>
      <c r="CQ46" s="45">
        <f>CN46+CO46+CP46</f>
        <v>1398.834499867688</v>
      </c>
      <c r="CR46" s="45">
        <v>437.66516142735497</v>
      </c>
      <c r="CS46" s="45">
        <v>477.61848854644501</v>
      </c>
      <c r="CT46" s="45">
        <v>474.51189230557816</v>
      </c>
      <c r="CU46" s="45">
        <f>CR46+CS46+CT46</f>
        <v>1389.7955422793782</v>
      </c>
      <c r="CV46" s="45">
        <v>414.15715253675279</v>
      </c>
      <c r="CW46" s="45">
        <v>403.2261857285369</v>
      </c>
      <c r="CX46" s="45">
        <v>825.54458384252587</v>
      </c>
      <c r="CY46" s="45">
        <f>CV46+CW46+CX46</f>
        <v>1642.9279221078154</v>
      </c>
      <c r="CZ46" s="45">
        <v>922.49079587575068</v>
      </c>
      <c r="DA46" s="45">
        <v>323.57241121976529</v>
      </c>
      <c r="DB46" s="45">
        <v>1049.1413011424463</v>
      </c>
      <c r="DC46" s="45">
        <f>CZ46+DA46+DB46</f>
        <v>2295.2045082379623</v>
      </c>
      <c r="DD46" s="33">
        <f>DC46+CY46+CU46+CQ46</f>
        <v>6726.7624724928446</v>
      </c>
      <c r="DE46" s="45">
        <v>350.15546639617099</v>
      </c>
      <c r="DF46" s="45">
        <v>296.86029758868278</v>
      </c>
      <c r="DG46" s="45">
        <v>485.21722547857723</v>
      </c>
      <c r="DH46" s="45">
        <f>DE46+DF46+DG46</f>
        <v>1132.2329894634308</v>
      </c>
      <c r="DI46" s="45">
        <v>200.74651174249422</v>
      </c>
      <c r="DJ46" s="45">
        <v>404.0782033687866</v>
      </c>
      <c r="DK46" s="45">
        <v>938.36747651276357</v>
      </c>
      <c r="DL46" s="45">
        <f>DI46+DJ46+DK46</f>
        <v>1543.1921916240444</v>
      </c>
      <c r="DM46" s="45">
        <v>308.41640039567164</v>
      </c>
      <c r="DN46" s="45">
        <v>363.63687470925726</v>
      </c>
      <c r="DO46" s="45">
        <v>935.38889198056631</v>
      </c>
      <c r="DP46" s="45">
        <f>DM46+DN46+DO46</f>
        <v>1607.4421670854952</v>
      </c>
      <c r="DQ46" s="45">
        <v>247.79453804931944</v>
      </c>
      <c r="DR46" s="45">
        <v>310.11601146740401</v>
      </c>
      <c r="DS46" s="45">
        <v>508.45536157409322</v>
      </c>
      <c r="DT46" s="45">
        <f>DQ46+DR46+DS46</f>
        <v>1066.3659110908166</v>
      </c>
      <c r="DU46" s="33">
        <f>DT46+DP46+DL46+DH46</f>
        <v>5349.2332592637867</v>
      </c>
      <c r="DV46" s="45">
        <v>573.87958997570604</v>
      </c>
      <c r="DW46" s="45">
        <v>176.08915154056569</v>
      </c>
      <c r="DX46" s="45">
        <v>503.52672334023794</v>
      </c>
      <c r="DY46" s="45">
        <f>DV46+DW46+DX46</f>
        <v>1253.4954648565097</v>
      </c>
      <c r="DZ46" s="45">
        <v>268.79115062518821</v>
      </c>
      <c r="EA46" s="45">
        <v>387.18386085811085</v>
      </c>
      <c r="EB46" s="45">
        <v>504.81372364285102</v>
      </c>
      <c r="EC46" s="45">
        <f>DZ46+EA46+EB46</f>
        <v>1160.7887351261502</v>
      </c>
      <c r="ED46" s="45">
        <v>488.02246922134481</v>
      </c>
      <c r="EE46" s="45">
        <v>348.01746929575035</v>
      </c>
      <c r="EF46" s="45">
        <v>274.71785222131427</v>
      </c>
      <c r="EG46" s="45">
        <f>ED46+EE46+EF46</f>
        <v>1110.7577907384093</v>
      </c>
      <c r="EH46" s="45">
        <v>249.48171914433743</v>
      </c>
      <c r="EI46" s="45">
        <v>231.37571841467155</v>
      </c>
      <c r="EJ46" s="45">
        <v>483.79707425032632</v>
      </c>
      <c r="EK46" s="45">
        <f>EH46+EI46+EJ46</f>
        <v>964.6545118093353</v>
      </c>
      <c r="EL46" s="33">
        <f>EK46+EG46+EC46+DY46</f>
        <v>4489.6965025304044</v>
      </c>
      <c r="EM46" s="45">
        <v>231.78334408235037</v>
      </c>
      <c r="EN46" s="45">
        <v>258.70457410278442</v>
      </c>
      <c r="EO46" s="45">
        <v>884.57630676528686</v>
      </c>
      <c r="EP46" s="45">
        <f>EM46+EN46+EO46</f>
        <v>1375.0642249504217</v>
      </c>
      <c r="EQ46" s="45">
        <v>358.092258924021</v>
      </c>
      <c r="ER46" s="45">
        <v>336.05531549511102</v>
      </c>
      <c r="ES46" s="45">
        <v>1047.2653074427976</v>
      </c>
      <c r="ET46" s="45">
        <f>EQ46+ER46+ES46</f>
        <v>1741.4128818619297</v>
      </c>
      <c r="EU46" s="45">
        <v>288.5410287517762</v>
      </c>
      <c r="EV46" s="45">
        <v>391.39221544380194</v>
      </c>
      <c r="EW46" s="45">
        <v>310.57655779667044</v>
      </c>
      <c r="EX46" s="45">
        <f>EU46+EV46+EW46</f>
        <v>990.50980199224864</v>
      </c>
      <c r="EY46" s="45">
        <v>529.59203974519721</v>
      </c>
      <c r="EZ46" s="45">
        <v>1479.3744115803272</v>
      </c>
      <c r="FA46" s="45">
        <v>672.74832798419129</v>
      </c>
      <c r="FB46" s="45">
        <f>EY46+EZ46+FA46</f>
        <v>2681.7147793097156</v>
      </c>
      <c r="FC46" s="33">
        <f>FB46+EX46+ET46+EP46</f>
        <v>6788.7016881143154</v>
      </c>
      <c r="FD46" s="45">
        <v>370.54874191407998</v>
      </c>
      <c r="FE46" s="45">
        <v>395.87230930165936</v>
      </c>
      <c r="FF46" s="45">
        <v>267.72915650312967</v>
      </c>
      <c r="FG46" s="45">
        <f>FD46+FE46+FF46</f>
        <v>1034.1502077188691</v>
      </c>
      <c r="FH46" s="45">
        <v>314.43192604665637</v>
      </c>
      <c r="FI46" s="45">
        <v>374.59471104270563</v>
      </c>
      <c r="FJ46" s="45">
        <v>345.50191384679948</v>
      </c>
      <c r="FK46" s="45">
        <f>FH46+FI46+FJ46</f>
        <v>1034.5285509361615</v>
      </c>
      <c r="FL46" s="45">
        <v>352.58594256562554</v>
      </c>
      <c r="FM46" s="45">
        <v>358.78240490539139</v>
      </c>
      <c r="FN46" s="45">
        <v>240.01437592128059</v>
      </c>
      <c r="FO46" s="45">
        <f>FL46+FM46+FN46</f>
        <v>951.38272339229752</v>
      </c>
      <c r="FP46" s="45">
        <v>296.31217269878869</v>
      </c>
      <c r="FQ46" s="45">
        <v>1153.0009938862534</v>
      </c>
      <c r="FR46" s="45">
        <v>951.84181915089243</v>
      </c>
      <c r="FS46" s="45">
        <f>FP46+FQ46+FR46</f>
        <v>2401.1549857359341</v>
      </c>
      <c r="FT46" s="33">
        <f>FS46+FO46+FK46+FG46</f>
        <v>5421.2164677832625</v>
      </c>
      <c r="FU46" s="45">
        <v>387.06823773533642</v>
      </c>
      <c r="FV46" s="45">
        <v>206.44921118399841</v>
      </c>
      <c r="FW46" s="45">
        <v>412.78092879727836</v>
      </c>
      <c r="FX46" s="45">
        <f>FU46+FV46+FW46</f>
        <v>1006.2983777166132</v>
      </c>
      <c r="FY46" s="45">
        <v>483.21422321161378</v>
      </c>
      <c r="FZ46" s="45">
        <v>201.06080911680669</v>
      </c>
      <c r="GA46" s="45">
        <v>994.51347537220727</v>
      </c>
      <c r="GB46" s="45">
        <f>FY46+FZ46+GA46</f>
        <v>1678.7885077006276</v>
      </c>
      <c r="GC46" s="45">
        <v>242.34271469401745</v>
      </c>
      <c r="GD46" s="45">
        <v>161.78790586474304</v>
      </c>
      <c r="GE46" s="45">
        <v>539.39938702197105</v>
      </c>
      <c r="GF46" s="45">
        <f>GC46+GD46+GE46</f>
        <v>943.53000758073154</v>
      </c>
      <c r="GG46" s="45">
        <v>315.13022477489875</v>
      </c>
      <c r="GH46" s="45">
        <v>410.32961049403457</v>
      </c>
      <c r="GI46" s="45">
        <v>934.10153262467145</v>
      </c>
      <c r="GJ46" s="45">
        <f>GG46+GH46+GI46</f>
        <v>1659.5613678936047</v>
      </c>
      <c r="GK46" s="33">
        <f>GJ46+GF46+GB46+FX46</f>
        <v>5288.1782608915764</v>
      </c>
      <c r="GL46" s="45">
        <v>162.5276597026963</v>
      </c>
      <c r="GM46" s="45">
        <v>202.10266027939795</v>
      </c>
      <c r="GN46" s="45">
        <v>174.98100390053636</v>
      </c>
      <c r="GO46" s="45">
        <f>GL46+GM46+GN46</f>
        <v>539.61132388263059</v>
      </c>
      <c r="GP46" s="45">
        <v>334.8282608672057</v>
      </c>
      <c r="GQ46" s="45">
        <v>350.30233835854176</v>
      </c>
      <c r="GR46" s="45">
        <v>415.99159928883421</v>
      </c>
      <c r="GS46" s="45">
        <f>GP46+GQ46+GR46</f>
        <v>1101.1221985145817</v>
      </c>
      <c r="GT46" s="45">
        <v>386.49705447534421</v>
      </c>
      <c r="GU46" s="45">
        <v>131.26645292463041</v>
      </c>
      <c r="GV46" s="45">
        <v>346.67473944643939</v>
      </c>
      <c r="GW46" s="45">
        <f>GT46+GU46+GV46</f>
        <v>864.43824684641402</v>
      </c>
      <c r="GX46" s="45">
        <v>327.72285388475979</v>
      </c>
      <c r="GY46" s="45">
        <v>545.21297581053773</v>
      </c>
      <c r="GZ46" s="45">
        <v>392.65958397719641</v>
      </c>
      <c r="HA46" s="45">
        <f>GX46+GY46+GZ46</f>
        <v>1265.595413672494</v>
      </c>
      <c r="HB46" s="33">
        <f>HA46+GW46+GS46+GO46</f>
        <v>3770.7671829161204</v>
      </c>
      <c r="HC46" s="45">
        <v>153.07204228792892</v>
      </c>
      <c r="HD46" s="45">
        <v>222.42789068507335</v>
      </c>
      <c r="HE46" s="45">
        <v>418.51400940961895</v>
      </c>
      <c r="HF46" s="45">
        <f>HC46+HD46+HE46</f>
        <v>794.01394238262128</v>
      </c>
      <c r="HG46" s="45">
        <v>265.68461720152061</v>
      </c>
      <c r="HH46" s="45">
        <v>269.98705441696882</v>
      </c>
      <c r="HI46" s="45">
        <v>508.73290083917919</v>
      </c>
      <c r="HJ46" s="45">
        <f>HG46+HH46+HI46</f>
        <v>1044.4045724576686</v>
      </c>
      <c r="HK46" s="45">
        <v>289.76882731148407</v>
      </c>
      <c r="HL46" s="45">
        <v>827.41938473663004</v>
      </c>
      <c r="HM46" s="45">
        <v>320.26724249996175</v>
      </c>
      <c r="HN46" s="45">
        <f>HK46+HL46+HM46</f>
        <v>1437.455454548076</v>
      </c>
      <c r="HO46" s="45">
        <v>409.49985393398725</v>
      </c>
      <c r="HP46" s="45">
        <v>277.62876796939526</v>
      </c>
      <c r="HQ46" s="45">
        <v>781.13845756119235</v>
      </c>
      <c r="HR46" s="45">
        <f>HO46+HP46+HQ46</f>
        <v>1468.2670794645749</v>
      </c>
      <c r="HS46" s="33">
        <f>HR46+HN46+HJ46+HF46</f>
        <v>4744.14104885294</v>
      </c>
      <c r="HT46" s="80">
        <v>265.23540268824399</v>
      </c>
      <c r="HU46" s="80">
        <v>242.55430198586785</v>
      </c>
      <c r="HV46" s="80">
        <v>492.66500749122218</v>
      </c>
      <c r="HW46" s="45">
        <f>HT46+HU46+HV46</f>
        <v>1000.4547121653341</v>
      </c>
      <c r="HX46" s="80">
        <v>641.16931298520728</v>
      </c>
      <c r="HY46" s="80">
        <v>212.55760629425873</v>
      </c>
      <c r="HZ46" s="80">
        <v>554.88824845429554</v>
      </c>
      <c r="IA46" s="45">
        <f>HX46+HY46+HZ46</f>
        <v>1408.6151677337616</v>
      </c>
      <c r="IB46" s="80">
        <v>245.89223666448447</v>
      </c>
      <c r="IC46" s="80">
        <v>463.25224804012566</v>
      </c>
      <c r="ID46" s="80">
        <v>322.85634832560049</v>
      </c>
      <c r="IE46" s="45">
        <f>IB46+IC46+ID46</f>
        <v>1032.0008330302107</v>
      </c>
      <c r="IF46" s="80">
        <v>427.86447837913346</v>
      </c>
      <c r="IG46" s="80">
        <v>454.34531467867879</v>
      </c>
      <c r="IH46" s="80">
        <v>1095.6516884012415</v>
      </c>
      <c r="II46" s="45">
        <f>IF46+IG46+IH46</f>
        <v>1977.8614814590537</v>
      </c>
      <c r="IJ46" s="33">
        <f>II46+IE46+IA46+HW46</f>
        <v>5418.9321943883606</v>
      </c>
      <c r="IK46" s="80">
        <v>360.8428716926984</v>
      </c>
      <c r="IL46" s="80">
        <v>317.34774525889264</v>
      </c>
      <c r="IM46" s="80">
        <v>652.10468473989579</v>
      </c>
      <c r="IN46" s="45">
        <f>IK46+IL46+IM46</f>
        <v>1330.2953016914867</v>
      </c>
      <c r="IO46" s="80">
        <v>734.04646596393707</v>
      </c>
      <c r="IP46" s="80">
        <v>318.89056860073492</v>
      </c>
      <c r="IQ46" s="80">
        <v>592.1379557685591</v>
      </c>
      <c r="IR46" s="45">
        <f>IO46+IP46+IQ46</f>
        <v>1645.0749903332312</v>
      </c>
      <c r="IS46" s="80">
        <v>517.28239743381482</v>
      </c>
      <c r="IT46" s="80">
        <v>362.88157085830386</v>
      </c>
      <c r="IU46" s="80">
        <v>734.39227327697222</v>
      </c>
      <c r="IV46" s="45">
        <f>IS46+IT46+IU46</f>
        <v>1614.5562415690908</v>
      </c>
      <c r="IW46" s="80">
        <v>359.53066637061397</v>
      </c>
      <c r="IX46" s="80">
        <v>444.45190478722583</v>
      </c>
      <c r="IY46" s="80">
        <v>456.80244156506444</v>
      </c>
      <c r="IZ46" s="45">
        <f>IW46+IX46+IY46</f>
        <v>1260.7850127229044</v>
      </c>
      <c r="JA46" s="33">
        <f>IZ46+IV46+IR46+IN46</f>
        <v>5850.7115463167138</v>
      </c>
      <c r="JB46" s="45">
        <v>650.01452137825788</v>
      </c>
      <c r="JC46" s="45">
        <v>409.04964410426675</v>
      </c>
      <c r="JD46" s="45">
        <v>757.38726310557001</v>
      </c>
      <c r="JE46" s="45">
        <f>JB46+JC46+JD46</f>
        <v>1816.4514285880946</v>
      </c>
      <c r="JF46" s="45">
        <v>763.8179113321853</v>
      </c>
      <c r="JG46" s="45">
        <v>361.72693853989631</v>
      </c>
      <c r="JH46" s="45">
        <v>484.17087795118738</v>
      </c>
      <c r="JI46" s="45">
        <f>JF46+JG46+JH46</f>
        <v>1609.7157278232689</v>
      </c>
      <c r="JJ46" s="45">
        <v>456.82126284496826</v>
      </c>
      <c r="JK46" s="45">
        <v>373.50695054677931</v>
      </c>
      <c r="JL46" s="45">
        <v>416.03998536049545</v>
      </c>
      <c r="JM46" s="45">
        <f>JJ46+JK46+JL46</f>
        <v>1246.368198752243</v>
      </c>
      <c r="JN46" s="45">
        <v>482.29085082524966</v>
      </c>
      <c r="JO46" s="45">
        <v>332.02342313312164</v>
      </c>
      <c r="JP46" s="45">
        <v>306.47872134934551</v>
      </c>
      <c r="JQ46" s="45">
        <f>JN46+JO46+JP46</f>
        <v>1120.7929953077169</v>
      </c>
      <c r="JR46" s="33">
        <f>JQ46+JM46+JI46+JE46</f>
        <v>5793.3283504713236</v>
      </c>
      <c r="JS46" s="45">
        <v>273.35558022484264</v>
      </c>
      <c r="JT46" s="45">
        <v>268.80595004103992</v>
      </c>
      <c r="JU46" s="45">
        <v>311.48304508191057</v>
      </c>
      <c r="JV46" s="45">
        <f>JS46+JT46+JU46</f>
        <v>853.64457534779308</v>
      </c>
      <c r="JW46" s="45">
        <v>562.98053889608673</v>
      </c>
      <c r="JX46" s="45">
        <v>178.61221469776771</v>
      </c>
      <c r="JY46" s="45">
        <v>362.26426429781736</v>
      </c>
      <c r="JZ46" s="45">
        <f t="shared" si="79"/>
        <v>1103.8570178916718</v>
      </c>
      <c r="KA46" s="45">
        <v>1253.7931599269361</v>
      </c>
      <c r="KB46" s="45">
        <v>566.58895247745045</v>
      </c>
      <c r="KC46" s="45">
        <v>426.90702644810648</v>
      </c>
      <c r="KD46" s="45">
        <f t="shared" si="80"/>
        <v>2247.2891388524931</v>
      </c>
      <c r="KE46" s="45">
        <v>255.33787759935026</v>
      </c>
      <c r="KF46" s="45">
        <v>363.57517279270763</v>
      </c>
      <c r="KG46" s="45">
        <v>2027.4111973944564</v>
      </c>
      <c r="KH46" s="45">
        <f>KE46+KF46+KG46</f>
        <v>2646.3242477865142</v>
      </c>
      <c r="KI46" s="33">
        <f>KH46+KD46+JZ46+JV46</f>
        <v>6851.1149798784718</v>
      </c>
      <c r="KJ46" s="45">
        <v>193.03528008697839</v>
      </c>
      <c r="KK46" s="45">
        <v>336.92718903250562</v>
      </c>
      <c r="KL46" s="45">
        <v>415.05712168020756</v>
      </c>
      <c r="KM46" s="45">
        <f>KJ46+KK46+KL46</f>
        <v>945.01959079969151</v>
      </c>
      <c r="KN46" s="45">
        <v>476.4447555366479</v>
      </c>
    </row>
    <row r="47" spans="1:300" s="8" customFormat="1">
      <c r="A47" s="48"/>
      <c r="B47" s="45"/>
      <c r="C47" s="45"/>
      <c r="D47" s="33"/>
      <c r="E47" s="84"/>
      <c r="F47" s="84"/>
      <c r="G47" s="32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3"/>
      <c r="X47" s="32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3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33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33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33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33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33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33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33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33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33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33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33"/>
      <c r="HT47" s="80"/>
      <c r="HU47" s="80"/>
      <c r="HV47" s="80"/>
      <c r="HW47" s="45"/>
      <c r="HX47" s="80"/>
      <c r="HY47" s="80"/>
      <c r="HZ47" s="80"/>
      <c r="IA47" s="45"/>
      <c r="IB47" s="80"/>
      <c r="IC47" s="80"/>
      <c r="ID47" s="80"/>
      <c r="IE47" s="45"/>
      <c r="IF47" s="80"/>
      <c r="IG47" s="80"/>
      <c r="IH47" s="80"/>
      <c r="II47" s="45"/>
      <c r="IJ47" s="33"/>
      <c r="IK47" s="80"/>
      <c r="IL47" s="80"/>
      <c r="IM47" s="80"/>
      <c r="IN47" s="45"/>
      <c r="IO47" s="80"/>
      <c r="IP47" s="80"/>
      <c r="IQ47" s="80"/>
      <c r="IR47" s="45"/>
      <c r="IS47" s="80"/>
      <c r="IT47" s="80"/>
      <c r="IU47" s="80"/>
      <c r="IV47" s="45"/>
      <c r="IW47" s="80"/>
      <c r="IX47" s="80"/>
      <c r="IY47" s="80"/>
      <c r="IZ47" s="45"/>
      <c r="JA47" s="33"/>
      <c r="JB47" s="45"/>
      <c r="JC47" s="45"/>
      <c r="JD47" s="45"/>
      <c r="JE47" s="45"/>
      <c r="JF47" s="45"/>
      <c r="JG47" s="45"/>
      <c r="JH47" s="45"/>
      <c r="JI47" s="45"/>
      <c r="JJ47" s="45"/>
      <c r="JK47" s="45"/>
      <c r="JL47" s="45"/>
      <c r="JM47" s="45"/>
      <c r="JN47" s="45"/>
      <c r="JO47" s="45"/>
      <c r="JP47" s="45"/>
      <c r="JQ47" s="45"/>
      <c r="JR47" s="33"/>
      <c r="JS47" s="45"/>
      <c r="JT47" s="45"/>
      <c r="JU47" s="45"/>
      <c r="JV47" s="45"/>
      <c r="JW47" s="45"/>
      <c r="JX47" s="45"/>
      <c r="JY47" s="45"/>
      <c r="JZ47" s="45"/>
      <c r="KA47" s="45"/>
      <c r="KB47" s="45"/>
      <c r="KC47" s="45"/>
      <c r="KD47" s="45"/>
      <c r="KE47" s="45"/>
      <c r="KF47" s="45"/>
      <c r="KG47" s="45"/>
      <c r="KH47" s="45"/>
      <c r="KI47" s="33"/>
      <c r="KJ47" s="45"/>
      <c r="KK47" s="45"/>
      <c r="KL47" s="45"/>
      <c r="KM47" s="45"/>
      <c r="KN47" s="45"/>
    </row>
    <row r="48" spans="1:300" s="8" customFormat="1" ht="14.25">
      <c r="A48" s="48" t="s">
        <v>36</v>
      </c>
      <c r="B48" s="45">
        <v>0</v>
      </c>
      <c r="C48" s="45">
        <v>0</v>
      </c>
      <c r="D48" s="33">
        <v>350.4059623229474</v>
      </c>
      <c r="E48" s="84">
        <v>164.88564021567046</v>
      </c>
      <c r="F48" s="84">
        <v>232.75786564567372</v>
      </c>
      <c r="G48" s="32">
        <v>50.152132940806709</v>
      </c>
      <c r="H48" s="37">
        <v>44.703773748987402</v>
      </c>
      <c r="I48" s="37">
        <v>33.360632966637333</v>
      </c>
      <c r="J48" s="37">
        <f t="shared" si="237"/>
        <v>128.21653965643145</v>
      </c>
      <c r="K48" s="37">
        <v>18.361631978849697</v>
      </c>
      <c r="L48" s="37">
        <v>13.685341877950027</v>
      </c>
      <c r="M48" s="37">
        <v>52.202693612545353</v>
      </c>
      <c r="N48" s="37">
        <f t="shared" si="238"/>
        <v>84.24966746934507</v>
      </c>
      <c r="O48" s="37">
        <v>30.20172954598198</v>
      </c>
      <c r="P48" s="37">
        <v>14.616413675719892</v>
      </c>
      <c r="Q48" s="37">
        <v>36.100398599416366</v>
      </c>
      <c r="R48" s="37">
        <f t="shared" si="239"/>
        <v>80.918541821118239</v>
      </c>
      <c r="S48" s="37">
        <v>19.826510796501385</v>
      </c>
      <c r="T48" s="37">
        <v>28.484871891676452</v>
      </c>
      <c r="U48" s="37">
        <v>40.884634174790911</v>
      </c>
      <c r="V48" s="37">
        <f t="shared" si="240"/>
        <v>89.196016862968747</v>
      </c>
      <c r="W48" s="33">
        <f>V48+R48+N48+J48</f>
        <v>382.58076580986352</v>
      </c>
      <c r="X48" s="32">
        <v>28.526519979438138</v>
      </c>
      <c r="Y48" s="37">
        <v>21.610311660139171</v>
      </c>
      <c r="Z48" s="37">
        <v>30.983885071547274</v>
      </c>
      <c r="AA48" s="37">
        <f t="shared" si="58"/>
        <v>81.120716711124587</v>
      </c>
      <c r="AB48" s="37">
        <v>22.506027803252689</v>
      </c>
      <c r="AC48" s="37">
        <v>27.813059415721099</v>
      </c>
      <c r="AD48" s="37">
        <v>61.563063631822963</v>
      </c>
      <c r="AE48" s="37">
        <f t="shared" si="59"/>
        <v>111.88215085079676</v>
      </c>
      <c r="AF48" s="37">
        <v>30.581996786539015</v>
      </c>
      <c r="AG48" s="37">
        <v>22.728718822603604</v>
      </c>
      <c r="AH48" s="37">
        <v>51.614870733024439</v>
      </c>
      <c r="AI48" s="37">
        <f t="shared" si="60"/>
        <v>104.92558634216707</v>
      </c>
      <c r="AJ48" s="37">
        <v>56.70734902922954</v>
      </c>
      <c r="AK48" s="37">
        <v>85.480506411661906</v>
      </c>
      <c r="AL48" s="37">
        <v>160.8898535586886</v>
      </c>
      <c r="AM48" s="37">
        <f>AJ48+AK48+AL48</f>
        <v>303.07770899958007</v>
      </c>
      <c r="AN48" s="33">
        <f>AM48+AI48+AE48+AA48</f>
        <v>601.0061629036685</v>
      </c>
      <c r="AO48" s="45">
        <v>266.17071821686761</v>
      </c>
      <c r="AP48" s="45">
        <v>378.19620425175538</v>
      </c>
      <c r="AQ48" s="45">
        <v>381.01564791259085</v>
      </c>
      <c r="AR48" s="45">
        <f t="shared" si="61"/>
        <v>1025.3825703812138</v>
      </c>
      <c r="AS48" s="45">
        <v>383.70083245047869</v>
      </c>
      <c r="AT48" s="45">
        <v>411.0227056407843</v>
      </c>
      <c r="AU48" s="45">
        <v>370.33771029723448</v>
      </c>
      <c r="AV48" s="45">
        <f t="shared" si="62"/>
        <v>1165.0612483884975</v>
      </c>
      <c r="AW48" s="45">
        <v>363.13265823120065</v>
      </c>
      <c r="AX48" s="45">
        <v>323.31880467209658</v>
      </c>
      <c r="AY48" s="45">
        <v>296.12429278194327</v>
      </c>
      <c r="AZ48" s="45">
        <f t="shared" si="63"/>
        <v>982.57575568524044</v>
      </c>
      <c r="BA48" s="45">
        <v>330.70194265543523</v>
      </c>
      <c r="BB48" s="45">
        <v>528.9617356300763</v>
      </c>
      <c r="BC48" s="45">
        <v>477.65945866527204</v>
      </c>
      <c r="BD48" s="45">
        <f t="shared" si="83"/>
        <v>1337.3231369507835</v>
      </c>
      <c r="BE48" s="33">
        <f>BD48+AZ48+AV48+AR48</f>
        <v>4510.3427114057349</v>
      </c>
      <c r="BF48" s="45">
        <v>407.11817116263023</v>
      </c>
      <c r="BG48" s="45">
        <v>376.64143248001585</v>
      </c>
      <c r="BH48" s="45">
        <v>537.96040943656919</v>
      </c>
      <c r="BI48" s="45">
        <f>BF48+BG48+BH48</f>
        <v>1321.7200130792153</v>
      </c>
      <c r="BJ48" s="45">
        <v>522.42544512550126</v>
      </c>
      <c r="BK48" s="45">
        <v>531.31372915291672</v>
      </c>
      <c r="BL48" s="45">
        <v>567.73719456252707</v>
      </c>
      <c r="BM48" s="45">
        <f>BJ48+BK48+BL48</f>
        <v>1621.476368840945</v>
      </c>
      <c r="BN48" s="45">
        <v>619.34720587612424</v>
      </c>
      <c r="BO48" s="45">
        <v>945.75849656841046</v>
      </c>
      <c r="BP48" s="45">
        <v>514.38067206495407</v>
      </c>
      <c r="BQ48" s="45">
        <f>BN48+BO48+BP48</f>
        <v>2079.486374509489</v>
      </c>
      <c r="BR48" s="45">
        <v>652.33795660110388</v>
      </c>
      <c r="BS48" s="45">
        <v>528.64986285234352</v>
      </c>
      <c r="BT48" s="45">
        <v>434.47919735222945</v>
      </c>
      <c r="BU48" s="45">
        <f>BR48+BS48+BT48</f>
        <v>1615.4670168056768</v>
      </c>
      <c r="BV48" s="33">
        <f>BU48+BQ48+BM48+BI48</f>
        <v>6638.1497732353264</v>
      </c>
      <c r="BW48" s="45">
        <v>499.01446088237208</v>
      </c>
      <c r="BX48" s="45">
        <v>454.33122153060759</v>
      </c>
      <c r="BY48" s="45">
        <v>397.17578359184529</v>
      </c>
      <c r="BZ48" s="45">
        <f>BW48+BX48+BY48</f>
        <v>1350.521466004825</v>
      </c>
      <c r="CA48" s="45">
        <v>769.32999591766384</v>
      </c>
      <c r="CB48" s="45">
        <v>856.66792683190749</v>
      </c>
      <c r="CC48" s="45">
        <v>790.60480311822562</v>
      </c>
      <c r="CD48" s="45">
        <f>CA48+CB48+CC48</f>
        <v>2416.6027258677968</v>
      </c>
      <c r="CE48" s="45">
        <v>848.95071009005142</v>
      </c>
      <c r="CF48" s="45">
        <v>728.39017336920335</v>
      </c>
      <c r="CG48" s="45">
        <v>1008.4179084068758</v>
      </c>
      <c r="CH48" s="45">
        <f>CE48+CF48+CG48</f>
        <v>2585.7587918661302</v>
      </c>
      <c r="CI48" s="45">
        <v>743.51221405235253</v>
      </c>
      <c r="CJ48" s="45">
        <v>433.2817366902101</v>
      </c>
      <c r="CK48" s="45">
        <v>419.79553170198085</v>
      </c>
      <c r="CL48" s="45">
        <f>CI48+CJ48+CK48</f>
        <v>1596.5894824445436</v>
      </c>
      <c r="CM48" s="33">
        <f>CL48+CH48+CD48+BZ48</f>
        <v>7949.4724661832961</v>
      </c>
      <c r="CN48" s="45">
        <v>402.55884543086478</v>
      </c>
      <c r="CO48" s="45">
        <v>222.79989307370883</v>
      </c>
      <c r="CP48" s="45">
        <v>318.50168689784897</v>
      </c>
      <c r="CQ48" s="45">
        <f>CN48+CO48+CP48</f>
        <v>943.86042540242261</v>
      </c>
      <c r="CR48" s="45">
        <v>267.34061477262856</v>
      </c>
      <c r="CS48" s="45">
        <v>311.90473765736431</v>
      </c>
      <c r="CT48" s="45">
        <v>429.46024279630319</v>
      </c>
      <c r="CU48" s="45">
        <f>CR48+CS48+CT48</f>
        <v>1008.7055952262961</v>
      </c>
      <c r="CV48" s="45">
        <v>488.0884236214452</v>
      </c>
      <c r="CW48" s="45">
        <v>330.27971063448979</v>
      </c>
      <c r="CX48" s="45">
        <v>432.81630553372685</v>
      </c>
      <c r="CY48" s="45">
        <f>CV48+CW48+CX48</f>
        <v>1251.1844397896618</v>
      </c>
      <c r="CZ48" s="45">
        <v>425.6374790586101</v>
      </c>
      <c r="DA48" s="45">
        <v>376.66971506029267</v>
      </c>
      <c r="DB48" s="45">
        <v>460.92601902797622</v>
      </c>
      <c r="DC48" s="45">
        <f>CZ48+DA48+DB48</f>
        <v>1263.2332131468791</v>
      </c>
      <c r="DD48" s="33">
        <f>DC48+CY48+CU48+CQ48</f>
        <v>4466.9836735652589</v>
      </c>
      <c r="DE48" s="45">
        <v>434.20649681795163</v>
      </c>
      <c r="DF48" s="45">
        <v>341.65153350058512</v>
      </c>
      <c r="DG48" s="45">
        <v>518.5450778658178</v>
      </c>
      <c r="DH48" s="45">
        <f>DE48+DF48+DG48</f>
        <v>1294.4031081843546</v>
      </c>
      <c r="DI48" s="45">
        <v>575.66511464791029</v>
      </c>
      <c r="DJ48" s="45">
        <v>431.7029356400767</v>
      </c>
      <c r="DK48" s="45">
        <v>514.11953615114851</v>
      </c>
      <c r="DL48" s="45">
        <f>DI48+DJ48+DK48</f>
        <v>1521.4875864391356</v>
      </c>
      <c r="DM48" s="45">
        <v>674.3766667072731</v>
      </c>
      <c r="DN48" s="45">
        <v>478.46260665926604</v>
      </c>
      <c r="DO48" s="45">
        <v>417.3924677081024</v>
      </c>
      <c r="DP48" s="45">
        <f>DM48+DN48+DO48</f>
        <v>1570.2317410746416</v>
      </c>
      <c r="DQ48" s="45">
        <v>514.07254631469596</v>
      </c>
      <c r="DR48" s="45">
        <v>553.78323712279655</v>
      </c>
      <c r="DS48" s="45">
        <v>772.55890139796418</v>
      </c>
      <c r="DT48" s="45">
        <f>DQ48+DR48+DS48</f>
        <v>1840.4146848354567</v>
      </c>
      <c r="DU48" s="33">
        <f>DT48+DP48+DL48+DH48</f>
        <v>6226.5371205335887</v>
      </c>
      <c r="DV48" s="45">
        <v>535.46208434748951</v>
      </c>
      <c r="DW48" s="45">
        <v>460.0809240882632</v>
      </c>
      <c r="DX48" s="45">
        <v>557.55722913575551</v>
      </c>
      <c r="DY48" s="45">
        <f>DV48+DW48+DX48</f>
        <v>1553.1002375715082</v>
      </c>
      <c r="DZ48" s="45">
        <v>582.21798509305074</v>
      </c>
      <c r="EA48" s="45">
        <v>638.37497258031169</v>
      </c>
      <c r="EB48" s="45">
        <v>545.24683189498853</v>
      </c>
      <c r="EC48" s="45">
        <f>DZ48+EA48+EB48</f>
        <v>1765.8397895683511</v>
      </c>
      <c r="ED48" s="45">
        <v>589.86116975219988</v>
      </c>
      <c r="EE48" s="45">
        <v>612.61751993882854</v>
      </c>
      <c r="EF48" s="45">
        <v>636.82618300811885</v>
      </c>
      <c r="EG48" s="45">
        <f>ED48+EE48+EF48</f>
        <v>1839.3048726991474</v>
      </c>
      <c r="EH48" s="45">
        <v>591.47768735358318</v>
      </c>
      <c r="EI48" s="45">
        <v>623.54198119725731</v>
      </c>
      <c r="EJ48" s="45">
        <v>606.4323917345904</v>
      </c>
      <c r="EK48" s="45">
        <f>EH48+EI48+EJ48</f>
        <v>1821.4520602854309</v>
      </c>
      <c r="EL48" s="33">
        <f>EK48+EG48+EC48+DY48</f>
        <v>6979.6969601244373</v>
      </c>
      <c r="EM48" s="45">
        <v>622.02656339380701</v>
      </c>
      <c r="EN48" s="45">
        <v>445.30989429007172</v>
      </c>
      <c r="EO48" s="45">
        <v>376.89044572013296</v>
      </c>
      <c r="EP48" s="45">
        <f>EM48+EN48+EO48</f>
        <v>1444.2269034040116</v>
      </c>
      <c r="EQ48" s="45">
        <v>670.18715103849854</v>
      </c>
      <c r="ER48" s="45">
        <v>765.73274740408772</v>
      </c>
      <c r="ES48" s="45">
        <v>665.05108114501957</v>
      </c>
      <c r="ET48" s="45">
        <f>EQ48+ER48+ES48</f>
        <v>2100.9709795876056</v>
      </c>
      <c r="EU48" s="45">
        <v>684.91093661494551</v>
      </c>
      <c r="EV48" s="45">
        <v>770.82186203619369</v>
      </c>
      <c r="EW48" s="45">
        <v>817.5481325617892</v>
      </c>
      <c r="EX48" s="45">
        <f>EU48+EV48+EW48</f>
        <v>2273.2809312129284</v>
      </c>
      <c r="EY48" s="45">
        <v>701.19430891360128</v>
      </c>
      <c r="EZ48" s="45">
        <v>713.19377141955727</v>
      </c>
      <c r="FA48" s="45">
        <v>605.71998184569384</v>
      </c>
      <c r="FB48" s="45">
        <f>EY48+EZ48+FA48</f>
        <v>2020.1080621788524</v>
      </c>
      <c r="FC48" s="33">
        <f>FB48+EX48+ET48+EP48</f>
        <v>7838.5868763833978</v>
      </c>
      <c r="FD48" s="45">
        <v>603.80542714997023</v>
      </c>
      <c r="FE48" s="45">
        <v>503.69547932381897</v>
      </c>
      <c r="FF48" s="45">
        <v>608.69016463548701</v>
      </c>
      <c r="FG48" s="45">
        <f>FD48+FE48+FF48</f>
        <v>1716.1910711092762</v>
      </c>
      <c r="FH48" s="45">
        <v>619.06168532093852</v>
      </c>
      <c r="FI48" s="45">
        <v>650.26502208618911</v>
      </c>
      <c r="FJ48" s="45">
        <v>609.20905752864087</v>
      </c>
      <c r="FK48" s="45">
        <f>FH48+FI48+FJ48</f>
        <v>1878.5357649357686</v>
      </c>
      <c r="FL48" s="45">
        <v>765.31356146103508</v>
      </c>
      <c r="FM48" s="45">
        <v>688.36324855020871</v>
      </c>
      <c r="FN48" s="45">
        <v>682.03504140598443</v>
      </c>
      <c r="FO48" s="45">
        <f>FL48+FM48+FN48</f>
        <v>2135.711851417228</v>
      </c>
      <c r="FP48" s="45">
        <v>790.72940122865896</v>
      </c>
      <c r="FQ48" s="45">
        <v>781.58156601010512</v>
      </c>
      <c r="FR48" s="45">
        <v>920.01475421488499</v>
      </c>
      <c r="FS48" s="45">
        <f>FP48+FQ48+FR48</f>
        <v>2492.3257214536488</v>
      </c>
      <c r="FT48" s="33">
        <f>FS48+FO48+FK48+FG48</f>
        <v>8222.7644089159221</v>
      </c>
      <c r="FU48" s="45">
        <v>663.77105883435672</v>
      </c>
      <c r="FV48" s="45">
        <v>533.1601361058988</v>
      </c>
      <c r="FW48" s="45">
        <v>410.72770383929077</v>
      </c>
      <c r="FX48" s="45">
        <f>FU48+FV48+FW48</f>
        <v>1607.6588987795462</v>
      </c>
      <c r="FY48" s="45">
        <v>445.42774525393315</v>
      </c>
      <c r="FZ48" s="45">
        <v>638.08503346405359</v>
      </c>
      <c r="GA48" s="45">
        <v>601.46583496520657</v>
      </c>
      <c r="GB48" s="45">
        <f>FY48+FZ48+GA48</f>
        <v>1684.9786136831933</v>
      </c>
      <c r="GC48" s="45">
        <v>654.68605758169167</v>
      </c>
      <c r="GD48" s="45">
        <v>577.86085564696327</v>
      </c>
      <c r="GE48" s="45">
        <v>647.00997742999141</v>
      </c>
      <c r="GF48" s="45">
        <f>GC48+GD48+GE48</f>
        <v>1879.5568906586464</v>
      </c>
      <c r="GG48" s="45">
        <v>587.31593742809969</v>
      </c>
      <c r="GH48" s="45">
        <v>859.59501224544056</v>
      </c>
      <c r="GI48" s="45">
        <v>667.15732042150898</v>
      </c>
      <c r="GJ48" s="45">
        <f>GG48+GH48+GI48</f>
        <v>2114.0682700950492</v>
      </c>
      <c r="GK48" s="33">
        <f>GJ48+GF48+GB48+FX48</f>
        <v>7286.2626732164354</v>
      </c>
      <c r="GL48" s="45">
        <v>435.44203756025325</v>
      </c>
      <c r="GM48" s="45">
        <v>351.87772557710537</v>
      </c>
      <c r="GN48" s="45">
        <v>1140.0809398072429</v>
      </c>
      <c r="GO48" s="45">
        <f>GL48+GM48+GN48</f>
        <v>1927.4007029446016</v>
      </c>
      <c r="GP48" s="45">
        <v>537.48546714973702</v>
      </c>
      <c r="GQ48" s="45">
        <v>496.58319041128323</v>
      </c>
      <c r="GR48" s="45">
        <v>558.69097307997117</v>
      </c>
      <c r="GS48" s="45">
        <f>GP48+GQ48+GR48</f>
        <v>1592.7596306409914</v>
      </c>
      <c r="GT48" s="45">
        <v>532.43710063758101</v>
      </c>
      <c r="GU48" s="45">
        <v>587.29309505427364</v>
      </c>
      <c r="GV48" s="45">
        <v>537.55416155800867</v>
      </c>
      <c r="GW48" s="45">
        <f>GT48+GU48+GV48</f>
        <v>1657.2843572498632</v>
      </c>
      <c r="GX48" s="45">
        <v>489.63852161486432</v>
      </c>
      <c r="GY48" s="45">
        <v>502.93178599367025</v>
      </c>
      <c r="GZ48" s="45">
        <v>496.21112571133483</v>
      </c>
      <c r="HA48" s="45">
        <f>GX48+GY48+GZ48</f>
        <v>1488.7814333198694</v>
      </c>
      <c r="HB48" s="33">
        <f>HA48+GW48+GS48+GO48</f>
        <v>6666.226124155326</v>
      </c>
      <c r="HC48" s="45">
        <v>337.78022629778667</v>
      </c>
      <c r="HD48" s="45">
        <v>459.9377246488703</v>
      </c>
      <c r="HE48" s="45">
        <v>337.22768446884447</v>
      </c>
      <c r="HF48" s="45">
        <f>HC48+HD48+HE48</f>
        <v>1134.9456354155013</v>
      </c>
      <c r="HG48" s="45">
        <v>309.67703003285254</v>
      </c>
      <c r="HH48" s="45">
        <v>471.44647163131708</v>
      </c>
      <c r="HI48" s="45">
        <v>480.55847584135631</v>
      </c>
      <c r="HJ48" s="45">
        <f>HG48+HH48+HI48</f>
        <v>1261.681977505526</v>
      </c>
      <c r="HK48" s="45">
        <v>554.39218140569471</v>
      </c>
      <c r="HL48" s="45">
        <v>559.57123766533391</v>
      </c>
      <c r="HM48" s="45">
        <v>423.72085471232162</v>
      </c>
      <c r="HN48" s="45">
        <f>HK48+HL48+HM48</f>
        <v>1537.6842737833501</v>
      </c>
      <c r="HO48" s="45">
        <v>422.55376193306529</v>
      </c>
      <c r="HP48" s="45">
        <v>554.30562239253914</v>
      </c>
      <c r="HQ48" s="45">
        <v>618.92057687907425</v>
      </c>
      <c r="HR48" s="45">
        <f>HO48+HP48+HQ48</f>
        <v>1595.7799612046788</v>
      </c>
      <c r="HS48" s="33">
        <f>HR48+HN48+HJ48+HF48</f>
        <v>5530.091847909056</v>
      </c>
      <c r="HT48" s="80">
        <v>397.28539749559008</v>
      </c>
      <c r="HU48" s="80">
        <v>591.99042014581789</v>
      </c>
      <c r="HV48" s="80">
        <v>497.28567245849587</v>
      </c>
      <c r="HW48" s="45">
        <f>HT48+HU48+HV48</f>
        <v>1486.5614900999037</v>
      </c>
      <c r="HX48" s="80">
        <v>343.93399223756671</v>
      </c>
      <c r="HY48" s="80">
        <v>539.68769610828656</v>
      </c>
      <c r="HZ48" s="80">
        <v>627.19690239734541</v>
      </c>
      <c r="IA48" s="45">
        <f>HX48+HY48+HZ48</f>
        <v>1510.8185907431987</v>
      </c>
      <c r="IB48" s="80">
        <v>521.68712399109336</v>
      </c>
      <c r="IC48" s="80">
        <v>494.69934671213758</v>
      </c>
      <c r="ID48" s="80">
        <v>659.22557471532298</v>
      </c>
      <c r="IE48" s="45">
        <f>IB48+IC48+ID48</f>
        <v>1675.6120454185539</v>
      </c>
      <c r="IF48" s="80">
        <v>502.49145899541372</v>
      </c>
      <c r="IG48" s="80">
        <v>547.25969434971341</v>
      </c>
      <c r="IH48" s="80">
        <v>544.05086403215012</v>
      </c>
      <c r="II48" s="45">
        <f>IF48+IG48+IH48</f>
        <v>1593.802017377277</v>
      </c>
      <c r="IJ48" s="33">
        <f>II48+IE48+IA48+HW48</f>
        <v>6266.7941436389328</v>
      </c>
      <c r="IK48" s="80">
        <v>649.25653079886797</v>
      </c>
      <c r="IL48" s="80">
        <v>465.34793339321413</v>
      </c>
      <c r="IM48" s="80">
        <v>443.94233212398677</v>
      </c>
      <c r="IN48" s="45">
        <f>IK48+IL48+IM48</f>
        <v>1558.5467963160688</v>
      </c>
      <c r="IO48" s="80">
        <v>320.22458848235635</v>
      </c>
      <c r="IP48" s="80">
        <v>593.7761245944024</v>
      </c>
      <c r="IQ48" s="80">
        <v>683.86933427025872</v>
      </c>
      <c r="IR48" s="45">
        <f>IO48+IP48+IQ48</f>
        <v>1597.8700473470176</v>
      </c>
      <c r="IS48" s="80">
        <v>813.50584953840564</v>
      </c>
      <c r="IT48" s="80">
        <v>958.7025952024461</v>
      </c>
      <c r="IU48" s="80">
        <v>593.58561445151156</v>
      </c>
      <c r="IV48" s="45">
        <f>IS48+IT48+IU48</f>
        <v>2365.7940591923634</v>
      </c>
      <c r="IW48" s="80">
        <v>977.70376307092135</v>
      </c>
      <c r="IX48" s="80">
        <v>756.24612825603447</v>
      </c>
      <c r="IY48" s="80">
        <v>538.35732286448956</v>
      </c>
      <c r="IZ48" s="45">
        <f>IW48+IX48+IY48</f>
        <v>2272.3072141914454</v>
      </c>
      <c r="JA48" s="33">
        <f>IZ48+IV48+IR48+IN48</f>
        <v>7794.5181170468959</v>
      </c>
      <c r="JB48" s="45">
        <v>436.97168681451404</v>
      </c>
      <c r="JC48" s="45">
        <v>339.27419517391593</v>
      </c>
      <c r="JD48" s="45">
        <v>595.99323083655224</v>
      </c>
      <c r="JE48" s="45">
        <f>JB48+JC48+JD48</f>
        <v>1372.2391128249824</v>
      </c>
      <c r="JF48" s="45">
        <v>502.30665480645047</v>
      </c>
      <c r="JG48" s="45">
        <v>577.58790775926343</v>
      </c>
      <c r="JH48" s="45">
        <v>441.51784828947302</v>
      </c>
      <c r="JI48" s="45">
        <f>JF48+JG48+JH48</f>
        <v>1521.4124108551869</v>
      </c>
      <c r="JJ48" s="45">
        <v>643.57613585768706</v>
      </c>
      <c r="JK48" s="45">
        <v>605.20475434255525</v>
      </c>
      <c r="JL48" s="45">
        <v>554.55649595802299</v>
      </c>
      <c r="JM48" s="45">
        <f>JJ48+JK48+JL48</f>
        <v>1803.3373861582654</v>
      </c>
      <c r="JN48" s="45">
        <v>598.08495122520867</v>
      </c>
      <c r="JO48" s="45">
        <v>738.74642372588619</v>
      </c>
      <c r="JP48" s="45">
        <v>513.17523138166484</v>
      </c>
      <c r="JQ48" s="45">
        <f>JN48+JO48+JP48</f>
        <v>1850.0066063327597</v>
      </c>
      <c r="JR48" s="33">
        <f>JQ48+JM48+JI48+JE48</f>
        <v>6546.995516171195</v>
      </c>
      <c r="JS48" s="45">
        <v>747.9434926507007</v>
      </c>
      <c r="JT48" s="45">
        <v>435.99609587432963</v>
      </c>
      <c r="JU48" s="45">
        <v>346.92756040568656</v>
      </c>
      <c r="JV48" s="45">
        <f>JS48+JT48+JU48</f>
        <v>1530.8671489307169</v>
      </c>
      <c r="JW48" s="45">
        <v>297.09399497962505</v>
      </c>
      <c r="JX48" s="45">
        <v>244.41331148412695</v>
      </c>
      <c r="JY48" s="45">
        <v>302.66927654755273</v>
      </c>
      <c r="JZ48" s="45">
        <f t="shared" si="79"/>
        <v>844.17658301130473</v>
      </c>
      <c r="KA48" s="45">
        <v>243.95419100657008</v>
      </c>
      <c r="KB48" s="45">
        <v>227.44661456159278</v>
      </c>
      <c r="KC48" s="45">
        <v>702.4376364535774</v>
      </c>
      <c r="KD48" s="45">
        <f t="shared" si="80"/>
        <v>1173.8384420217403</v>
      </c>
      <c r="KE48" s="45">
        <v>509.16509354084963</v>
      </c>
      <c r="KF48" s="45">
        <v>842.45107767955301</v>
      </c>
      <c r="KG48" s="45">
        <v>512.67578822737153</v>
      </c>
      <c r="KH48" s="45">
        <f>KE48+KF48+KG48</f>
        <v>1864.2919594477739</v>
      </c>
      <c r="KI48" s="33">
        <f>KH48+KD48+JZ48+JV48</f>
        <v>5413.1741334115359</v>
      </c>
      <c r="KJ48" s="45">
        <v>373.07248141546864</v>
      </c>
      <c r="KK48" s="45">
        <v>293.19600901714364</v>
      </c>
      <c r="KL48" s="45">
        <v>235.78929421349505</v>
      </c>
      <c r="KM48" s="45">
        <f>KJ48+KK48+KL48</f>
        <v>902.05778464610728</v>
      </c>
      <c r="KN48" s="45">
        <v>50.174607527834219</v>
      </c>
    </row>
    <row r="49" spans="1:300" s="8" customFormat="1" ht="14.25">
      <c r="A49" s="49" t="s">
        <v>108</v>
      </c>
      <c r="B49" s="53">
        <v>0</v>
      </c>
      <c r="C49" s="53">
        <v>0</v>
      </c>
      <c r="D49" s="35">
        <v>0</v>
      </c>
      <c r="E49" s="107">
        <v>337.68704663318749</v>
      </c>
      <c r="F49" s="107">
        <v>163.50012991200725</v>
      </c>
      <c r="G49" s="34">
        <v>38.188390606545568</v>
      </c>
      <c r="H49" s="38">
        <v>38.137261418425936</v>
      </c>
      <c r="I49" s="38">
        <v>38.965554265963817</v>
      </c>
      <c r="J49" s="38">
        <f t="shared" si="237"/>
        <v>115.29120629093532</v>
      </c>
      <c r="K49" s="38">
        <v>37.020388833340071</v>
      </c>
      <c r="L49" s="38">
        <v>36.994540307928609</v>
      </c>
      <c r="M49" s="38">
        <v>36.739226536521642</v>
      </c>
      <c r="N49" s="38">
        <f t="shared" si="238"/>
        <v>110.75415567779032</v>
      </c>
      <c r="O49" s="38">
        <v>10.886066649467081</v>
      </c>
      <c r="P49" s="38">
        <v>10.900807281441997</v>
      </c>
      <c r="Q49" s="38">
        <v>10.890777563379608</v>
      </c>
      <c r="R49" s="38">
        <f t="shared" si="239"/>
        <v>32.677651494288682</v>
      </c>
      <c r="S49" s="38">
        <v>12.763393805311454</v>
      </c>
      <c r="T49" s="38">
        <v>12.561085204544925</v>
      </c>
      <c r="U49" s="38">
        <v>12.385623492517755</v>
      </c>
      <c r="V49" s="38">
        <f t="shared" si="240"/>
        <v>37.710102502374134</v>
      </c>
      <c r="W49" s="35">
        <f>V49+R49+N49+J49</f>
        <v>296.43311596538842</v>
      </c>
      <c r="X49" s="34">
        <v>70.557731172974954</v>
      </c>
      <c r="Y49" s="38">
        <v>70.833481178161179</v>
      </c>
      <c r="Z49" s="38">
        <v>70.360815645052469</v>
      </c>
      <c r="AA49" s="38">
        <f t="shared" si="58"/>
        <v>211.75202799618859</v>
      </c>
      <c r="AB49" s="38">
        <v>64.208705692329403</v>
      </c>
      <c r="AC49" s="38">
        <v>65.172879822722066</v>
      </c>
      <c r="AD49" s="38">
        <v>67.150201361878231</v>
      </c>
      <c r="AE49" s="38">
        <f t="shared" si="59"/>
        <v>196.53178687692971</v>
      </c>
      <c r="AF49" s="38">
        <v>32.476453623552565</v>
      </c>
      <c r="AG49" s="38">
        <v>32.264353003605251</v>
      </c>
      <c r="AH49" s="38">
        <v>32.310339249051545</v>
      </c>
      <c r="AI49" s="38">
        <f t="shared" si="60"/>
        <v>97.051145876209347</v>
      </c>
      <c r="AJ49" s="38">
        <v>22.538735962274561</v>
      </c>
      <c r="AK49" s="38">
        <v>22.385214969498406</v>
      </c>
      <c r="AL49" s="38">
        <v>22.436877110678708</v>
      </c>
      <c r="AM49" s="38">
        <f>AJ49+AK49+AL49</f>
        <v>67.360828042451672</v>
      </c>
      <c r="AN49" s="35">
        <f>AM49+AI49+AE49+AA49</f>
        <v>572.69578879177925</v>
      </c>
      <c r="AO49" s="53">
        <v>12.260780461038024</v>
      </c>
      <c r="AP49" s="53">
        <v>11.855702434441053</v>
      </c>
      <c r="AQ49" s="53">
        <v>12.047439158944842</v>
      </c>
      <c r="AR49" s="53">
        <f t="shared" si="61"/>
        <v>36.163922054423921</v>
      </c>
      <c r="AS49" s="53">
        <v>86.297039103222644</v>
      </c>
      <c r="AT49" s="53">
        <v>84.079788915144277</v>
      </c>
      <c r="AU49" s="53">
        <v>84.505234537954735</v>
      </c>
      <c r="AV49" s="53">
        <f t="shared" si="62"/>
        <v>254.88206255632167</v>
      </c>
      <c r="AW49" s="53">
        <v>0</v>
      </c>
      <c r="AX49" s="53">
        <v>0</v>
      </c>
      <c r="AY49" s="53">
        <v>0</v>
      </c>
      <c r="AZ49" s="53">
        <f t="shared" si="63"/>
        <v>0</v>
      </c>
      <c r="BA49" s="53">
        <v>25.590151929101435</v>
      </c>
      <c r="BB49" s="53">
        <v>25.128815705977747</v>
      </c>
      <c r="BC49" s="53">
        <v>24.580840068130158</v>
      </c>
      <c r="BD49" s="53">
        <f t="shared" si="83"/>
        <v>75.299807703209339</v>
      </c>
      <c r="BE49" s="35">
        <f>BD49+AZ49+AV49+AR49</f>
        <v>366.34579231395492</v>
      </c>
      <c r="BF49" s="53">
        <v>15.632975140290636</v>
      </c>
      <c r="BG49" s="53">
        <v>15.880833764996691</v>
      </c>
      <c r="BH49" s="53">
        <v>16.333299031239477</v>
      </c>
      <c r="BI49" s="53">
        <f>BF49+BG49+BH49</f>
        <v>47.847107936526804</v>
      </c>
      <c r="BJ49" s="53">
        <v>117.78682463584551</v>
      </c>
      <c r="BK49" s="53">
        <v>117.72326638466514</v>
      </c>
      <c r="BL49" s="53">
        <v>118.3670630792881</v>
      </c>
      <c r="BM49" s="53">
        <f>BJ49+BK49+BL49</f>
        <v>353.87715409979876</v>
      </c>
      <c r="BN49" s="53">
        <v>8.0718866358107775</v>
      </c>
      <c r="BO49" s="53">
        <v>8.0900147423603563</v>
      </c>
      <c r="BP49" s="53">
        <v>8.0403441965012483</v>
      </c>
      <c r="BQ49" s="53">
        <f>BN49+BO49+BP49</f>
        <v>24.202245574672382</v>
      </c>
      <c r="BR49" s="53">
        <v>45.174238438486888</v>
      </c>
      <c r="BS49" s="53">
        <v>44.13829181920152</v>
      </c>
      <c r="BT49" s="53">
        <v>44.368929951157867</v>
      </c>
      <c r="BU49" s="53">
        <f>BR49+BS49+BT49</f>
        <v>133.68146020884626</v>
      </c>
      <c r="BV49" s="35">
        <f>BU49+BQ49+BM49+BI49</f>
        <v>559.60796781984413</v>
      </c>
      <c r="BW49" s="53">
        <v>0.43734448811338389</v>
      </c>
      <c r="BX49" s="53">
        <v>0.487535897374133</v>
      </c>
      <c r="BY49" s="53">
        <v>1.3095763949896122</v>
      </c>
      <c r="BZ49" s="53">
        <f>BW49+BX49+BY49</f>
        <v>2.2344567804771289</v>
      </c>
      <c r="CA49" s="53">
        <v>114.68190475640515</v>
      </c>
      <c r="CB49" s="53">
        <v>115.40225098160329</v>
      </c>
      <c r="CC49" s="53">
        <v>115.48027281654218</v>
      </c>
      <c r="CD49" s="53">
        <f>CA49+CB49+CC49</f>
        <v>345.5644285545506</v>
      </c>
      <c r="CE49" s="53">
        <v>21.914193879048618</v>
      </c>
      <c r="CF49" s="53">
        <v>21.836994768262215</v>
      </c>
      <c r="CG49" s="53">
        <v>21.73839361185096</v>
      </c>
      <c r="CH49" s="53">
        <f>CE49+CF49+CG49</f>
        <v>65.489582259161793</v>
      </c>
      <c r="CI49" s="53">
        <v>0</v>
      </c>
      <c r="CJ49" s="53">
        <v>0</v>
      </c>
      <c r="CK49" s="53">
        <v>0</v>
      </c>
      <c r="CL49" s="53">
        <f>CI49+CJ49+CK49</f>
        <v>0</v>
      </c>
      <c r="CM49" s="35">
        <f>CL49+CH49+CD49+BZ49</f>
        <v>413.28846759418951</v>
      </c>
      <c r="CN49" s="53">
        <v>0</v>
      </c>
      <c r="CO49" s="53">
        <v>0</v>
      </c>
      <c r="CP49" s="53">
        <v>0</v>
      </c>
      <c r="CQ49" s="53">
        <f>CN49+CO49+CP49</f>
        <v>0</v>
      </c>
      <c r="CR49" s="53">
        <v>2.2542946280776017</v>
      </c>
      <c r="CS49" s="53">
        <v>0.26517469577063718</v>
      </c>
      <c r="CT49" s="53">
        <v>0</v>
      </c>
      <c r="CU49" s="53">
        <f>CR49+CS49+CT49</f>
        <v>2.5194693238482389</v>
      </c>
      <c r="CV49" s="53">
        <v>0</v>
      </c>
      <c r="CW49" s="53">
        <v>0</v>
      </c>
      <c r="CX49" s="53">
        <v>0</v>
      </c>
      <c r="CY49" s="53">
        <f>CV49+CW49+CX49</f>
        <v>0</v>
      </c>
      <c r="CZ49" s="53">
        <v>18.101768614109709</v>
      </c>
      <c r="DA49" s="53">
        <v>18.055929017171266</v>
      </c>
      <c r="DB49" s="53">
        <v>18.085729556129362</v>
      </c>
      <c r="DC49" s="53">
        <f>CZ49+DA49+DB49</f>
        <v>54.243427187410333</v>
      </c>
      <c r="DD49" s="35">
        <f>DC49+CY49+CU49+CQ49</f>
        <v>56.762896511258575</v>
      </c>
      <c r="DE49" s="53">
        <v>13.952973941462469</v>
      </c>
      <c r="DF49" s="53">
        <v>14.290645268573217</v>
      </c>
      <c r="DG49" s="53">
        <v>14.314626272671843</v>
      </c>
      <c r="DH49" s="53">
        <f>DE49+DF49+DG49</f>
        <v>42.558245482707527</v>
      </c>
      <c r="DI49" s="53">
        <v>32.283306870466561</v>
      </c>
      <c r="DJ49" s="53">
        <v>32.275070964317294</v>
      </c>
      <c r="DK49" s="53">
        <v>32.233246166201305</v>
      </c>
      <c r="DL49" s="53">
        <f>DI49+DJ49+DK49</f>
        <v>96.791624000985166</v>
      </c>
      <c r="DM49" s="53">
        <v>0</v>
      </c>
      <c r="DN49" s="53">
        <v>0</v>
      </c>
      <c r="DO49" s="53">
        <v>0</v>
      </c>
      <c r="DP49" s="53">
        <f>DM49+DN49+DO49</f>
        <v>0</v>
      </c>
      <c r="DQ49" s="53">
        <v>22.519262984505719</v>
      </c>
      <c r="DR49" s="53">
        <v>23.17920360836569</v>
      </c>
      <c r="DS49" s="53">
        <v>24.412932209776372</v>
      </c>
      <c r="DT49" s="53">
        <f>DQ49+DR49+DS49</f>
        <v>70.111398802647784</v>
      </c>
      <c r="DU49" s="35">
        <f>DT49+DP49+DL49+DH49</f>
        <v>209.46126828634047</v>
      </c>
      <c r="DV49" s="53">
        <v>10.742712656059222</v>
      </c>
      <c r="DW49" s="53">
        <v>11.01805777229481</v>
      </c>
      <c r="DX49" s="53">
        <v>11.329599596348581</v>
      </c>
      <c r="DY49" s="53">
        <f>DV49+DW49+DX49</f>
        <v>33.090370024702615</v>
      </c>
      <c r="DZ49" s="53">
        <v>48.533059444940641</v>
      </c>
      <c r="EA49" s="53">
        <v>48.750052238297435</v>
      </c>
      <c r="EB49" s="53">
        <v>48.70354102762041</v>
      </c>
      <c r="EC49" s="53">
        <f>DZ49+EA49+EB49</f>
        <v>145.98665271085849</v>
      </c>
      <c r="ED49" s="53">
        <v>0</v>
      </c>
      <c r="EE49" s="53">
        <v>0</v>
      </c>
      <c r="EF49" s="53">
        <v>0</v>
      </c>
      <c r="EG49" s="53">
        <f>ED49+EE49+EF49</f>
        <v>0</v>
      </c>
      <c r="EH49" s="53">
        <v>77.268827758008356</v>
      </c>
      <c r="EI49" s="53">
        <v>77.722798487733343</v>
      </c>
      <c r="EJ49" s="53">
        <v>78.376166840531027</v>
      </c>
      <c r="EK49" s="53">
        <f>EH49+EI49+EJ49</f>
        <v>233.36779308627274</v>
      </c>
      <c r="EL49" s="35">
        <f>EK49+EG49+EC49+DY49</f>
        <v>412.44481582183386</v>
      </c>
      <c r="EM49" s="53">
        <v>59.076910284977984</v>
      </c>
      <c r="EN49" s="53">
        <v>58.126740214774998</v>
      </c>
      <c r="EO49" s="53">
        <v>58.193708698166262</v>
      </c>
      <c r="EP49" s="53">
        <f>EM49+EN49+EO49</f>
        <v>175.39735919791923</v>
      </c>
      <c r="EQ49" s="53">
        <v>24.174556180348304</v>
      </c>
      <c r="ER49" s="53">
        <v>24.38926971011313</v>
      </c>
      <c r="ES49" s="53">
        <v>24.544311985967763</v>
      </c>
      <c r="ET49" s="53">
        <f>EQ49+ER49+ES49</f>
        <v>73.108137876429197</v>
      </c>
      <c r="EU49" s="53">
        <v>0</v>
      </c>
      <c r="EV49" s="53">
        <v>0</v>
      </c>
      <c r="EW49" s="53">
        <v>0</v>
      </c>
      <c r="EX49" s="53">
        <f>EU49+EV49+EW49</f>
        <v>0</v>
      </c>
      <c r="EY49" s="53">
        <v>0</v>
      </c>
      <c r="EZ49" s="53">
        <v>0</v>
      </c>
      <c r="FA49" s="53">
        <v>0</v>
      </c>
      <c r="FB49" s="53">
        <f>EY49+EZ49+FA49</f>
        <v>0</v>
      </c>
      <c r="FC49" s="35">
        <f>FB49+EX49+ET49+EP49</f>
        <v>248.50549707434843</v>
      </c>
      <c r="FD49" s="53">
        <v>34.009450935298872</v>
      </c>
      <c r="FE49" s="53">
        <v>34.092245067688211</v>
      </c>
      <c r="FF49" s="53">
        <v>33.744535738760298</v>
      </c>
      <c r="FG49" s="53">
        <f>FD49+FE49+FF49</f>
        <v>101.84623174174737</v>
      </c>
      <c r="FH49" s="53">
        <v>41.624307347042127</v>
      </c>
      <c r="FI49" s="53">
        <v>41.659775938835857</v>
      </c>
      <c r="FJ49" s="53">
        <v>41.526731748039445</v>
      </c>
      <c r="FK49" s="53">
        <f>FH49+FI49+FJ49</f>
        <v>124.81081503391744</v>
      </c>
      <c r="FL49" s="53">
        <v>0</v>
      </c>
      <c r="FM49" s="53">
        <v>0</v>
      </c>
      <c r="FN49" s="53">
        <v>0</v>
      </c>
      <c r="FO49" s="53">
        <f>FL49+FM49+FN49</f>
        <v>0</v>
      </c>
      <c r="FP49" s="53">
        <v>0</v>
      </c>
      <c r="FQ49" s="53">
        <v>0</v>
      </c>
      <c r="FR49" s="53">
        <v>0</v>
      </c>
      <c r="FS49" s="53">
        <f>FP49+FQ49+FR49</f>
        <v>0</v>
      </c>
      <c r="FT49" s="35">
        <f>FS49+FO49+FK49+FG49</f>
        <v>226.65704677566481</v>
      </c>
      <c r="FU49" s="53">
        <v>52.763796096625995</v>
      </c>
      <c r="FV49" s="53">
        <v>52.860727644641997</v>
      </c>
      <c r="FW49" s="53">
        <v>53.025855805451855</v>
      </c>
      <c r="FX49" s="53">
        <f>FU49+FV49+FW49</f>
        <v>158.65037954671985</v>
      </c>
      <c r="FY49" s="53">
        <v>0</v>
      </c>
      <c r="FZ49" s="53">
        <v>0</v>
      </c>
      <c r="GA49" s="53">
        <v>0</v>
      </c>
      <c r="GB49" s="53">
        <f>FY49+FZ49+GA49</f>
        <v>0</v>
      </c>
      <c r="GC49" s="53">
        <v>36.902291092615094</v>
      </c>
      <c r="GD49" s="53">
        <v>37.064640248631129</v>
      </c>
      <c r="GE49" s="53">
        <v>37.502473299710815</v>
      </c>
      <c r="GF49" s="53">
        <f>GC49+GD49+GE49</f>
        <v>111.46940464095704</v>
      </c>
      <c r="GG49" s="53">
        <v>0</v>
      </c>
      <c r="GH49" s="53">
        <v>0</v>
      </c>
      <c r="GI49" s="53">
        <v>0</v>
      </c>
      <c r="GJ49" s="53">
        <f>GG49+GH49+GI49</f>
        <v>0</v>
      </c>
      <c r="GK49" s="35">
        <f>GJ49+GF49+GB49+FX49</f>
        <v>270.11978418767688</v>
      </c>
      <c r="GL49" s="53">
        <v>394.32415911683017</v>
      </c>
      <c r="GM49" s="53">
        <v>52.218348401803844</v>
      </c>
      <c r="GN49" s="53">
        <v>72.721673215908339</v>
      </c>
      <c r="GO49" s="53">
        <f>GL49+GM49+GN49</f>
        <v>519.26418073454238</v>
      </c>
      <c r="GP49" s="53">
        <v>0</v>
      </c>
      <c r="GQ49" s="53">
        <v>26.196839474136301</v>
      </c>
      <c r="GR49" s="53">
        <v>0</v>
      </c>
      <c r="GS49" s="53">
        <f>GP49+GQ49+GR49</f>
        <v>26.196839474136301</v>
      </c>
      <c r="GT49" s="53">
        <v>0</v>
      </c>
      <c r="GU49" s="53">
        <v>0</v>
      </c>
      <c r="GV49" s="53">
        <v>0</v>
      </c>
      <c r="GW49" s="53">
        <f>GT49+GU49+GV49</f>
        <v>0</v>
      </c>
      <c r="GX49" s="53">
        <v>0</v>
      </c>
      <c r="GY49" s="53">
        <v>0</v>
      </c>
      <c r="GZ49" s="53">
        <v>0</v>
      </c>
      <c r="HA49" s="53">
        <f>GX49+GY49+GZ49</f>
        <v>0</v>
      </c>
      <c r="HB49" s="35">
        <f>HA49+GW49+GS49+GO49</f>
        <v>545.46102020867863</v>
      </c>
      <c r="HC49" s="53">
        <v>0</v>
      </c>
      <c r="HD49" s="53">
        <v>0</v>
      </c>
      <c r="HE49" s="53">
        <v>0</v>
      </c>
      <c r="HF49" s="53">
        <f>HC49+HD49+HE49</f>
        <v>0</v>
      </c>
      <c r="HG49" s="53">
        <v>3.7616228010903692</v>
      </c>
      <c r="HH49" s="53">
        <v>29.212298705452429</v>
      </c>
      <c r="HI49" s="53">
        <v>18.145506417661291</v>
      </c>
      <c r="HJ49" s="53">
        <f>HG49+HH49+HI49</f>
        <v>51.119427924204089</v>
      </c>
      <c r="HK49" s="53">
        <v>0</v>
      </c>
      <c r="HL49" s="53">
        <v>16.844404853575117</v>
      </c>
      <c r="HM49" s="53">
        <v>16.071834402264532</v>
      </c>
      <c r="HN49" s="53">
        <f>HK49+HL49+HM49</f>
        <v>32.916239255839649</v>
      </c>
      <c r="HO49" s="53">
        <v>0</v>
      </c>
      <c r="HP49" s="53">
        <v>30.316068354075355</v>
      </c>
      <c r="HQ49" s="53">
        <v>13.503220770513495</v>
      </c>
      <c r="HR49" s="53">
        <f>HO49+HP49+HQ49</f>
        <v>43.819289124588849</v>
      </c>
      <c r="HS49" s="35">
        <f>HR49+HN49+HJ49+HF49</f>
        <v>127.85495630463258</v>
      </c>
      <c r="HT49" s="116">
        <v>185.87294943109313</v>
      </c>
      <c r="HU49" s="116">
        <v>97.268740559899314</v>
      </c>
      <c r="HV49" s="116">
        <v>82.426620593294686</v>
      </c>
      <c r="HW49" s="53">
        <f>HT49+HU49+HV49</f>
        <v>365.56831058428713</v>
      </c>
      <c r="HX49" s="116">
        <v>0</v>
      </c>
      <c r="HY49" s="116">
        <v>0</v>
      </c>
      <c r="HZ49" s="116">
        <v>0</v>
      </c>
      <c r="IA49" s="53">
        <f>HX49+HY49+HZ49</f>
        <v>0</v>
      </c>
      <c r="IB49" s="116">
        <v>0</v>
      </c>
      <c r="IC49" s="116">
        <v>12.647143423316844</v>
      </c>
      <c r="ID49" s="116">
        <v>21.649701245865792</v>
      </c>
      <c r="IE49" s="53">
        <f>IB49+IC49+ID49</f>
        <v>34.296844669182633</v>
      </c>
      <c r="IF49" s="116">
        <v>88.343897793073126</v>
      </c>
      <c r="IG49" s="116">
        <v>82.370294743116133</v>
      </c>
      <c r="IH49" s="116">
        <v>86.185646225960255</v>
      </c>
      <c r="II49" s="53">
        <f>IF49+IG49+IH49</f>
        <v>256.89983876214956</v>
      </c>
      <c r="IJ49" s="35">
        <f>II49+IE49+IA49+HW49</f>
        <v>656.76499401561932</v>
      </c>
      <c r="IK49" s="116">
        <v>96.472320265586433</v>
      </c>
      <c r="IL49" s="116">
        <v>17.47896040210151</v>
      </c>
      <c r="IM49" s="116">
        <v>0</v>
      </c>
      <c r="IN49" s="53">
        <f>IK49+IL49+IM49</f>
        <v>113.95128066768794</v>
      </c>
      <c r="IO49" s="116">
        <v>68.81894967369189</v>
      </c>
      <c r="IP49" s="116">
        <v>80.940213576929835</v>
      </c>
      <c r="IQ49" s="116">
        <v>60.261972040335664</v>
      </c>
      <c r="IR49" s="53">
        <f>IO49+IP49+IQ49</f>
        <v>210.02113529095737</v>
      </c>
      <c r="IS49" s="116">
        <v>0</v>
      </c>
      <c r="IT49" s="116">
        <v>0</v>
      </c>
      <c r="IU49" s="116">
        <v>0</v>
      </c>
      <c r="IV49" s="53">
        <f>IS49+IT49+IU49</f>
        <v>0</v>
      </c>
      <c r="IW49" s="116">
        <v>0</v>
      </c>
      <c r="IX49" s="116">
        <v>0</v>
      </c>
      <c r="IY49" s="116">
        <v>0</v>
      </c>
      <c r="IZ49" s="53">
        <f>IW49+IX49+IY49</f>
        <v>0</v>
      </c>
      <c r="JA49" s="35">
        <f>IZ49+IV49+IR49+IN49</f>
        <v>323.97241595864534</v>
      </c>
      <c r="JB49" s="53">
        <v>189.18933378503471</v>
      </c>
      <c r="JC49" s="53">
        <v>117.06218057592552</v>
      </c>
      <c r="JD49" s="53">
        <v>125.22854665236986</v>
      </c>
      <c r="JE49" s="53">
        <f>JB49+JC49+JD49</f>
        <v>431.4800610133301</v>
      </c>
      <c r="JF49" s="53">
        <v>0</v>
      </c>
      <c r="JG49" s="53">
        <v>172.96282913967013</v>
      </c>
      <c r="JH49" s="53">
        <v>149.28177915852143</v>
      </c>
      <c r="JI49" s="53">
        <f>JF49+JG49+JH49</f>
        <v>322.24460829819157</v>
      </c>
      <c r="JJ49" s="53">
        <v>0</v>
      </c>
      <c r="JK49" s="53">
        <v>0</v>
      </c>
      <c r="JL49" s="53">
        <v>0</v>
      </c>
      <c r="JM49" s="53">
        <f>JJ49+JK49+JL49</f>
        <v>0</v>
      </c>
      <c r="JN49" s="53">
        <v>0</v>
      </c>
      <c r="JO49" s="53">
        <v>47.074336436513974</v>
      </c>
      <c r="JP49" s="53">
        <v>16.5399438734838</v>
      </c>
      <c r="JQ49" s="53">
        <f>JN49+JO49+JP49</f>
        <v>63.614280309997774</v>
      </c>
      <c r="JR49" s="35">
        <f>JQ49+JM49+JI49+JE49</f>
        <v>817.33894962151942</v>
      </c>
      <c r="JS49" s="53">
        <v>0</v>
      </c>
      <c r="JT49" s="53">
        <v>4.7784569900158509</v>
      </c>
      <c r="JU49" s="53">
        <v>0</v>
      </c>
      <c r="JV49" s="53">
        <f>JS49+JT49+JU49</f>
        <v>4.7784569900158509</v>
      </c>
      <c r="JW49" s="53">
        <v>11.282977752289948</v>
      </c>
      <c r="JX49" s="53">
        <v>0</v>
      </c>
      <c r="JY49" s="53">
        <v>8.8264594836619228</v>
      </c>
      <c r="JZ49" s="53">
        <f t="shared" si="79"/>
        <v>20.109437235951873</v>
      </c>
      <c r="KA49" s="53">
        <v>0</v>
      </c>
      <c r="KB49" s="53">
        <v>14.336236898385188</v>
      </c>
      <c r="KC49" s="53">
        <v>34.707746051651419</v>
      </c>
      <c r="KD49" s="53">
        <f t="shared" si="80"/>
        <v>49.043982950036607</v>
      </c>
      <c r="KE49" s="53">
        <v>0</v>
      </c>
      <c r="KF49" s="53">
        <v>0</v>
      </c>
      <c r="KG49" s="53">
        <v>0</v>
      </c>
      <c r="KH49" s="53">
        <f>KE49+KF49+KG49</f>
        <v>0</v>
      </c>
      <c r="KI49" s="35">
        <f>KH49+KD49+JZ49+JV49</f>
        <v>73.931877176004335</v>
      </c>
      <c r="KJ49" s="53">
        <v>0</v>
      </c>
      <c r="KK49" s="53">
        <v>46.54212268529772</v>
      </c>
      <c r="KL49" s="53">
        <v>67.721499113865832</v>
      </c>
      <c r="KM49" s="53">
        <f>KJ49+KK49+KL49</f>
        <v>114.26362179916356</v>
      </c>
      <c r="KN49" s="53">
        <v>0</v>
      </c>
    </row>
    <row r="50" spans="1:300" s="8" customFormat="1">
      <c r="E50" s="86"/>
      <c r="F50" s="86"/>
      <c r="S50" s="9"/>
      <c r="DY50" s="46"/>
      <c r="EL50" s="46"/>
      <c r="HT50" s="86"/>
      <c r="HU50" s="86"/>
      <c r="HV50" s="86"/>
      <c r="HX50" s="86"/>
      <c r="HY50" s="86"/>
      <c r="HZ50" s="86"/>
      <c r="IB50" s="86"/>
      <c r="IC50" s="86"/>
      <c r="ID50" s="86"/>
      <c r="IF50" s="86"/>
      <c r="IG50" s="86"/>
      <c r="IH50" s="86"/>
      <c r="IK50" s="86"/>
      <c r="IL50" s="86"/>
      <c r="IM50" s="86"/>
      <c r="IO50" s="86"/>
      <c r="IP50" s="86"/>
      <c r="IQ50" s="86"/>
      <c r="IS50" s="86"/>
      <c r="IT50" s="86"/>
      <c r="IU50" s="86"/>
      <c r="IW50" s="86"/>
      <c r="IX50" s="86"/>
      <c r="IY50" s="86"/>
      <c r="JV50"/>
    </row>
    <row r="51" spans="1:300" s="8" customFormat="1">
      <c r="A51" s="6"/>
      <c r="E51" s="86"/>
      <c r="F51" s="86"/>
      <c r="S51" s="9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86"/>
      <c r="HU51" s="86"/>
      <c r="HV51" s="86"/>
      <c r="HX51" s="86"/>
      <c r="HY51" s="86"/>
      <c r="HZ51" s="86"/>
      <c r="IB51" s="86"/>
      <c r="IC51" s="86"/>
      <c r="ID51" s="86"/>
      <c r="IF51" s="86"/>
      <c r="IG51" s="86"/>
      <c r="IH51" s="86"/>
      <c r="IK51" s="86"/>
      <c r="IL51" s="86"/>
      <c r="IM51" s="86"/>
      <c r="IO51" s="86"/>
      <c r="IP51" s="86"/>
      <c r="IQ51" s="86"/>
      <c r="IS51" s="86"/>
      <c r="IT51" s="86"/>
      <c r="IU51" s="86"/>
      <c r="IW51" s="86"/>
      <c r="IX51" s="86"/>
      <c r="IY51" s="86"/>
      <c r="JV51"/>
    </row>
    <row r="52" spans="1:300" ht="13.5">
      <c r="A52" s="91" t="s">
        <v>91</v>
      </c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</row>
    <row r="53" spans="1:300">
      <c r="A53" s="92" t="s">
        <v>106</v>
      </c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</row>
    <row r="54" spans="1:300">
      <c r="A54" s="93" t="s">
        <v>111</v>
      </c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</row>
    <row r="55" spans="1:300">
      <c r="A55" s="93" t="s">
        <v>112</v>
      </c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</row>
    <row r="56" spans="1:300">
      <c r="A56" s="94" t="s">
        <v>92</v>
      </c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</row>
    <row r="57" spans="1:300" ht="13.5">
      <c r="A57" s="95" t="s">
        <v>113</v>
      </c>
    </row>
    <row r="58" spans="1:300">
      <c r="A58" s="92" t="s">
        <v>93</v>
      </c>
    </row>
    <row r="59" spans="1:300" ht="13.5">
      <c r="A59" s="95" t="s">
        <v>101</v>
      </c>
    </row>
    <row r="60" spans="1:300">
      <c r="A60" s="92" t="s">
        <v>100</v>
      </c>
    </row>
    <row r="61" spans="1:300" ht="13.5">
      <c r="A61" s="96" t="s">
        <v>94</v>
      </c>
    </row>
    <row r="62" spans="1:300" ht="13.5">
      <c r="A62" s="96" t="s">
        <v>107</v>
      </c>
    </row>
    <row r="63" spans="1:300" ht="13.5">
      <c r="A63" s="96" t="s">
        <v>95</v>
      </c>
    </row>
    <row r="64" spans="1:300">
      <c r="A64" s="97" t="s">
        <v>114</v>
      </c>
    </row>
    <row r="65" spans="1:238" ht="13.5">
      <c r="A65" s="95" t="s">
        <v>96</v>
      </c>
    </row>
    <row r="66" spans="1:238">
      <c r="A66" s="94" t="s">
        <v>97</v>
      </c>
    </row>
    <row r="67" spans="1:238" ht="13.5">
      <c r="A67" s="98" t="s">
        <v>98</v>
      </c>
    </row>
    <row r="68" spans="1:238" ht="13.5">
      <c r="A68" s="91" t="s">
        <v>99</v>
      </c>
    </row>
    <row r="69" spans="1:238">
      <c r="A69" s="92" t="s">
        <v>109</v>
      </c>
    </row>
    <row r="72" spans="1:238">
      <c r="E72" s="8"/>
      <c r="F72" s="8"/>
      <c r="S72" s="8"/>
      <c r="HT72" s="8"/>
      <c r="HU72" s="8"/>
      <c r="HV72" s="8"/>
      <c r="HX72" s="8"/>
      <c r="HY72" s="8"/>
      <c r="HZ72" s="8"/>
      <c r="IB72" s="8"/>
      <c r="IC72" s="8"/>
      <c r="ID72" s="8"/>
    </row>
    <row r="73" spans="1:238">
      <c r="E73" s="8"/>
      <c r="F73" s="8"/>
      <c r="S73" s="8"/>
      <c r="HT73" s="8"/>
      <c r="HU73" s="8"/>
      <c r="HV73" s="8"/>
      <c r="HX73" s="8"/>
      <c r="HY73" s="8"/>
      <c r="HZ73" s="8"/>
      <c r="IB73" s="8"/>
      <c r="IC73" s="8"/>
      <c r="ID73" s="8"/>
    </row>
    <row r="74" spans="1:238">
      <c r="E74" s="8"/>
      <c r="F74" s="8"/>
      <c r="S74" s="8"/>
      <c r="HT74" s="8"/>
      <c r="HU74" s="8"/>
      <c r="HV74" s="8"/>
      <c r="HX74" s="8"/>
      <c r="HY74" s="8"/>
      <c r="HZ74" s="8"/>
      <c r="IB74" s="8"/>
      <c r="IC74" s="8"/>
      <c r="ID74" s="8"/>
    </row>
    <row r="75" spans="1:238">
      <c r="E75" s="8"/>
      <c r="F75" s="8"/>
      <c r="S75" s="8"/>
      <c r="HT75" s="8"/>
      <c r="HU75" s="8"/>
      <c r="HV75" s="8"/>
      <c r="HX75" s="8"/>
      <c r="HY75" s="8"/>
      <c r="HZ75" s="8"/>
      <c r="IB75" s="8"/>
      <c r="IC75" s="8"/>
      <c r="ID75" s="8"/>
    </row>
    <row r="76" spans="1:238">
      <c r="E76" s="8"/>
      <c r="F76" s="8"/>
      <c r="S76" s="8"/>
      <c r="HT76" s="8"/>
      <c r="HU76" s="8"/>
      <c r="HV76" s="8"/>
      <c r="HX76" s="8"/>
      <c r="HY76" s="8"/>
      <c r="HZ76" s="8"/>
      <c r="IB76" s="8"/>
      <c r="IC76" s="8"/>
      <c r="ID76" s="8"/>
    </row>
    <row r="77" spans="1:238">
      <c r="E77" s="8"/>
      <c r="F77" s="8"/>
      <c r="S77" s="8"/>
      <c r="HT77" s="8"/>
      <c r="HU77" s="8"/>
      <c r="HV77" s="8"/>
      <c r="HX77" s="8"/>
      <c r="HY77" s="8"/>
      <c r="HZ77" s="8"/>
      <c r="IB77" s="8"/>
      <c r="IC77" s="8"/>
      <c r="ID77" s="8"/>
    </row>
    <row r="78" spans="1:238">
      <c r="E78" s="8"/>
      <c r="F78" s="8"/>
      <c r="S78" s="8"/>
      <c r="HT78" s="8"/>
      <c r="HU78" s="8"/>
      <c r="HV78" s="8"/>
      <c r="HX78" s="8"/>
      <c r="HY78" s="8"/>
      <c r="HZ78" s="8"/>
      <c r="IB78" s="8"/>
      <c r="IC78" s="8"/>
      <c r="ID78" s="8"/>
    </row>
    <row r="79" spans="1:238">
      <c r="E79" s="8"/>
      <c r="F79" s="8"/>
      <c r="S79" s="8"/>
      <c r="HT79" s="8"/>
      <c r="HU79" s="8"/>
      <c r="HV79" s="8"/>
      <c r="HX79" s="8"/>
      <c r="HY79" s="8"/>
      <c r="HZ79" s="8"/>
      <c r="IB79" s="8"/>
      <c r="IC79" s="8"/>
      <c r="ID79" s="8"/>
    </row>
    <row r="80" spans="1:238">
      <c r="E80" s="8"/>
      <c r="F80" s="8"/>
      <c r="S80" s="8"/>
      <c r="HT80" s="8"/>
      <c r="HU80" s="8"/>
      <c r="HV80" s="8"/>
      <c r="HX80" s="8"/>
      <c r="HY80" s="8"/>
      <c r="HZ80" s="8"/>
      <c r="IB80" s="8"/>
      <c r="IC80" s="8"/>
      <c r="ID80" s="8"/>
    </row>
    <row r="81" spans="5:238">
      <c r="E81" s="8"/>
      <c r="F81" s="8"/>
      <c r="S81" s="8"/>
      <c r="HT81" s="8"/>
      <c r="HU81" s="8"/>
      <c r="HV81" s="8"/>
      <c r="HX81" s="8"/>
      <c r="HY81" s="8"/>
      <c r="HZ81" s="8"/>
      <c r="IB81" s="8"/>
      <c r="IC81" s="8"/>
      <c r="ID81" s="8"/>
    </row>
    <row r="82" spans="5:238">
      <c r="E82" s="8"/>
      <c r="F82" s="8"/>
      <c r="S82" s="8"/>
      <c r="HT82" s="8"/>
      <c r="HU82" s="8"/>
      <c r="HV82" s="8"/>
      <c r="HX82" s="8"/>
      <c r="HY82" s="8"/>
      <c r="HZ82" s="8"/>
      <c r="IB82" s="8"/>
      <c r="IC82" s="8"/>
      <c r="ID82" s="8"/>
    </row>
    <row r="83" spans="5:238">
      <c r="E83" s="8"/>
      <c r="F83" s="8"/>
      <c r="S83" s="8"/>
      <c r="HT83" s="8"/>
      <c r="HU83" s="8"/>
      <c r="HV83" s="8"/>
      <c r="HX83" s="8"/>
      <c r="HY83" s="8"/>
      <c r="HZ83" s="8"/>
      <c r="IB83" s="8"/>
      <c r="IC83" s="8"/>
      <c r="ID83" s="8"/>
    </row>
    <row r="84" spans="5:238">
      <c r="E84" s="8"/>
      <c r="F84" s="8"/>
      <c r="S84" s="8"/>
      <c r="HT84" s="8"/>
      <c r="HU84" s="8"/>
      <c r="HV84" s="8"/>
      <c r="HX84" s="8"/>
      <c r="HY84" s="8"/>
      <c r="HZ84" s="8"/>
      <c r="IB84" s="8"/>
      <c r="IC84" s="8"/>
      <c r="ID84" s="8"/>
    </row>
    <row r="85" spans="5:238">
      <c r="E85" s="8"/>
      <c r="F85" s="8"/>
      <c r="S85" s="8"/>
      <c r="HT85" s="8"/>
      <c r="HU85" s="8"/>
      <c r="HV85" s="8"/>
      <c r="HX85" s="8"/>
      <c r="HY85" s="8"/>
      <c r="HZ85" s="8"/>
      <c r="IB85" s="8"/>
      <c r="IC85" s="8"/>
      <c r="ID85" s="8"/>
    </row>
    <row r="86" spans="5:238">
      <c r="E86" s="8"/>
      <c r="F86" s="8"/>
      <c r="S86" s="8"/>
      <c r="HT86" s="8"/>
      <c r="HU86" s="8"/>
      <c r="HV86" s="8"/>
      <c r="HX86" s="8"/>
      <c r="HY86" s="8"/>
      <c r="HZ86" s="8"/>
      <c r="IB86" s="8"/>
      <c r="IC86" s="8"/>
      <c r="ID86" s="8"/>
    </row>
    <row r="87" spans="5:238">
      <c r="E87" s="8"/>
      <c r="F87" s="8"/>
      <c r="S87" s="8"/>
      <c r="HT87" s="8"/>
      <c r="HU87" s="8"/>
      <c r="HV87" s="8"/>
      <c r="HX87" s="8"/>
      <c r="HY87" s="8"/>
      <c r="HZ87" s="8"/>
      <c r="IB87" s="8"/>
      <c r="IC87" s="8"/>
      <c r="ID87" s="8"/>
    </row>
    <row r="88" spans="5:238">
      <c r="E88" s="8"/>
      <c r="F88" s="8"/>
      <c r="S88" s="8"/>
      <c r="HT88" s="8"/>
      <c r="HU88" s="8"/>
      <c r="HV88" s="8"/>
      <c r="HX88" s="8"/>
      <c r="HY88" s="8"/>
      <c r="HZ88" s="8"/>
      <c r="IB88" s="8"/>
      <c r="IC88" s="8"/>
      <c r="ID88" s="8"/>
    </row>
    <row r="89" spans="5:238">
      <c r="E89" s="8"/>
      <c r="F89" s="8"/>
      <c r="S89" s="8"/>
      <c r="HT89" s="8"/>
      <c r="HU89" s="8"/>
      <c r="HV89" s="8"/>
      <c r="HX89" s="8"/>
      <c r="HY89" s="8"/>
      <c r="HZ89" s="8"/>
      <c r="IB89" s="8"/>
      <c r="IC89" s="8"/>
      <c r="ID89" s="8"/>
    </row>
    <row r="90" spans="5:238">
      <c r="E90" s="8"/>
      <c r="F90" s="8"/>
      <c r="S90" s="8"/>
      <c r="HT90" s="8"/>
      <c r="HU90" s="8"/>
      <c r="HV90" s="8"/>
      <c r="HX90" s="8"/>
      <c r="HY90" s="8"/>
      <c r="HZ90" s="8"/>
      <c r="IB90" s="8"/>
      <c r="IC90" s="8"/>
      <c r="ID90" s="8"/>
    </row>
    <row r="91" spans="5:238">
      <c r="E91" s="8"/>
      <c r="F91" s="8"/>
      <c r="S91" s="8"/>
      <c r="HT91" s="8"/>
      <c r="HU91" s="8"/>
      <c r="HV91" s="8"/>
      <c r="HX91" s="8"/>
      <c r="HY91" s="8"/>
      <c r="HZ91" s="8"/>
      <c r="IB91" s="8"/>
      <c r="IC91" s="8"/>
      <c r="ID91" s="8"/>
    </row>
    <row r="92" spans="5:238">
      <c r="E92" s="8"/>
      <c r="F92" s="8"/>
      <c r="S92" s="8"/>
      <c r="HT92" s="8"/>
      <c r="HU92" s="8"/>
      <c r="HV92" s="8"/>
      <c r="HX92" s="8"/>
      <c r="HY92" s="8"/>
      <c r="HZ92" s="8"/>
      <c r="IB92" s="8"/>
      <c r="IC92" s="8"/>
      <c r="ID92" s="8"/>
    </row>
    <row r="93" spans="5:238">
      <c r="E93" s="8"/>
      <c r="F93" s="8"/>
      <c r="S93" s="8"/>
      <c r="HT93" s="8"/>
      <c r="HU93" s="8"/>
      <c r="HV93" s="8"/>
      <c r="HX93" s="8"/>
      <c r="HY93" s="8"/>
      <c r="HZ93" s="8"/>
      <c r="IB93" s="8"/>
      <c r="IC93" s="8"/>
      <c r="ID93" s="8"/>
    </row>
    <row r="94" spans="5:238">
      <c r="E94" s="8"/>
      <c r="F94" s="8"/>
      <c r="S94" s="8"/>
      <c r="HT94" s="8"/>
      <c r="HU94" s="8"/>
      <c r="HV94" s="8"/>
      <c r="HX94" s="8"/>
      <c r="HY94" s="8"/>
      <c r="HZ94" s="8"/>
      <c r="IB94" s="8"/>
      <c r="IC94" s="8"/>
      <c r="ID94" s="8"/>
    </row>
    <row r="95" spans="5:238">
      <c r="E95" s="8"/>
      <c r="F95" s="8"/>
      <c r="S95" s="8"/>
      <c r="HT95" s="8"/>
      <c r="HU95" s="8"/>
      <c r="HV95" s="8"/>
      <c r="HX95" s="8"/>
      <c r="HY95" s="8"/>
      <c r="HZ95" s="8"/>
      <c r="IB95" s="8"/>
      <c r="IC95" s="8"/>
      <c r="ID95" s="8"/>
    </row>
    <row r="96" spans="5:238">
      <c r="E96" s="8"/>
      <c r="F96" s="8"/>
      <c r="S96" s="8"/>
      <c r="HT96" s="8"/>
      <c r="HU96" s="8"/>
      <c r="HV96" s="8"/>
      <c r="HX96" s="8"/>
      <c r="HY96" s="8"/>
      <c r="HZ96" s="8"/>
      <c r="IB96" s="8"/>
      <c r="IC96" s="8"/>
      <c r="ID96" s="8"/>
    </row>
    <row r="97" spans="5:238">
      <c r="E97" s="8"/>
      <c r="F97" s="8"/>
      <c r="S97" s="8"/>
      <c r="HT97" s="8"/>
      <c r="HU97" s="8"/>
      <c r="HV97" s="8"/>
      <c r="HX97" s="8"/>
      <c r="HY97" s="8"/>
      <c r="HZ97" s="8"/>
      <c r="IB97" s="8"/>
      <c r="IC97" s="8"/>
      <c r="ID97" s="8"/>
    </row>
    <row r="98" spans="5:238">
      <c r="E98" s="8"/>
      <c r="F98" s="8"/>
      <c r="S98" s="8"/>
      <c r="HT98" s="8"/>
      <c r="HU98" s="8"/>
      <c r="HV98" s="8"/>
      <c r="HX98" s="8"/>
      <c r="HY98" s="8"/>
      <c r="HZ98" s="8"/>
      <c r="IB98" s="8"/>
      <c r="IC98" s="8"/>
      <c r="ID98" s="8"/>
    </row>
    <row r="99" spans="5:238">
      <c r="E99" s="8"/>
      <c r="F99" s="8"/>
      <c r="S99" s="8"/>
      <c r="HT99" s="8"/>
      <c r="HU99" s="8"/>
      <c r="HV99" s="8"/>
      <c r="HX99" s="8"/>
      <c r="HY99" s="8"/>
      <c r="HZ99" s="8"/>
      <c r="IB99" s="8"/>
      <c r="IC99" s="8"/>
      <c r="ID99" s="8"/>
    </row>
    <row r="100" spans="5:238">
      <c r="E100" s="8"/>
      <c r="F100" s="8"/>
      <c r="S100" s="8"/>
      <c r="HT100" s="8"/>
      <c r="HU100" s="8"/>
      <c r="HV100" s="8"/>
      <c r="HX100" s="8"/>
      <c r="HY100" s="8"/>
      <c r="HZ100" s="8"/>
      <c r="IB100" s="8"/>
      <c r="IC100" s="8"/>
      <c r="ID100" s="8"/>
    </row>
    <row r="101" spans="5:238">
      <c r="E101" s="8"/>
      <c r="F101" s="8"/>
      <c r="S101" s="8"/>
      <c r="HT101" s="8"/>
      <c r="HU101" s="8"/>
      <c r="HV101" s="8"/>
      <c r="HX101" s="8"/>
      <c r="HY101" s="8"/>
      <c r="HZ101" s="8"/>
      <c r="IB101" s="8"/>
      <c r="IC101" s="8"/>
      <c r="ID101" s="8"/>
    </row>
    <row r="102" spans="5:238">
      <c r="E102" s="8"/>
      <c r="F102" s="8"/>
      <c r="S102" s="8"/>
      <c r="HT102" s="8"/>
      <c r="HU102" s="8"/>
      <c r="HV102" s="8"/>
      <c r="HX102" s="8"/>
      <c r="HY102" s="8"/>
      <c r="HZ102" s="8"/>
      <c r="IB102" s="8"/>
      <c r="IC102" s="8"/>
      <c r="ID102" s="8"/>
    </row>
    <row r="103" spans="5:238">
      <c r="E103" s="8"/>
      <c r="F103" s="8"/>
      <c r="S103" s="8"/>
      <c r="HT103" s="8"/>
      <c r="HU103" s="8"/>
      <c r="HV103" s="8"/>
      <c r="HX103" s="8"/>
      <c r="HY103" s="8"/>
      <c r="HZ103" s="8"/>
      <c r="IB103" s="8"/>
      <c r="IC103" s="8"/>
      <c r="ID103" s="8"/>
    </row>
    <row r="104" spans="5:238">
      <c r="E104" s="8"/>
      <c r="F104" s="8"/>
      <c r="S104" s="8"/>
      <c r="HT104" s="8"/>
      <c r="HU104" s="8"/>
      <c r="HV104" s="8"/>
      <c r="HX104" s="8"/>
      <c r="HY104" s="8"/>
      <c r="HZ104" s="8"/>
      <c r="IB104" s="8"/>
      <c r="IC104" s="8"/>
      <c r="ID104" s="8"/>
    </row>
    <row r="105" spans="5:238">
      <c r="E105" s="8"/>
      <c r="F105" s="8"/>
      <c r="S105" s="8"/>
      <c r="HT105" s="8"/>
      <c r="HU105" s="8"/>
      <c r="HV105" s="8"/>
      <c r="HX105" s="8"/>
      <c r="HY105" s="8"/>
      <c r="HZ105" s="8"/>
      <c r="IB105" s="8"/>
      <c r="IC105" s="8"/>
      <c r="ID105" s="8"/>
    </row>
    <row r="106" spans="5:238">
      <c r="E106" s="8"/>
      <c r="F106" s="8"/>
      <c r="S106" s="8"/>
      <c r="HT106" s="8"/>
      <c r="HU106" s="8"/>
      <c r="HV106" s="8"/>
      <c r="HX106" s="8"/>
      <c r="HY106" s="8"/>
      <c r="HZ106" s="8"/>
      <c r="IB106" s="8"/>
      <c r="IC106" s="8"/>
      <c r="ID106" s="8"/>
    </row>
    <row r="107" spans="5:238">
      <c r="E107" s="8"/>
      <c r="F107" s="8"/>
      <c r="S107" s="8"/>
      <c r="HT107" s="8"/>
      <c r="HU107" s="8"/>
      <c r="HV107" s="8"/>
      <c r="HX107" s="8"/>
      <c r="HY107" s="8"/>
      <c r="HZ107" s="8"/>
      <c r="IB107" s="8"/>
      <c r="IC107" s="8"/>
      <c r="ID107" s="8"/>
    </row>
    <row r="108" spans="5:238">
      <c r="E108" s="8"/>
      <c r="F108" s="8"/>
      <c r="S108" s="8"/>
      <c r="HT108" s="8"/>
      <c r="HU108" s="8"/>
      <c r="HV108" s="8"/>
      <c r="HX108" s="8"/>
      <c r="HY108" s="8"/>
      <c r="HZ108" s="8"/>
      <c r="IB108" s="8"/>
      <c r="IC108" s="8"/>
      <c r="ID108" s="8"/>
    </row>
    <row r="109" spans="5:238">
      <c r="E109" s="8"/>
      <c r="F109" s="8"/>
      <c r="S109" s="8"/>
      <c r="HT109" s="8"/>
      <c r="HU109" s="8"/>
      <c r="HV109" s="8"/>
      <c r="HX109" s="8"/>
      <c r="HY109" s="8"/>
      <c r="HZ109" s="8"/>
      <c r="IB109" s="8"/>
      <c r="IC109" s="8"/>
      <c r="ID109" s="8"/>
    </row>
    <row r="110" spans="5:238">
      <c r="E110" s="8"/>
      <c r="F110" s="8"/>
      <c r="S110" s="8"/>
      <c r="HT110" s="8"/>
      <c r="HU110" s="8"/>
      <c r="HV110" s="8"/>
      <c r="HX110" s="8"/>
      <c r="HY110" s="8"/>
      <c r="HZ110" s="8"/>
      <c r="IB110" s="8"/>
      <c r="IC110" s="8"/>
      <c r="ID110" s="8"/>
    </row>
    <row r="111" spans="5:238">
      <c r="E111" s="8"/>
      <c r="F111" s="8"/>
      <c r="S111" s="8"/>
      <c r="HT111" s="8"/>
      <c r="HU111" s="8"/>
      <c r="HV111" s="8"/>
      <c r="HX111" s="8"/>
      <c r="HY111" s="8"/>
      <c r="HZ111" s="8"/>
      <c r="IB111" s="8"/>
      <c r="IC111" s="8"/>
      <c r="ID111" s="8"/>
    </row>
    <row r="112" spans="5:238">
      <c r="E112" s="8"/>
      <c r="F112" s="8"/>
      <c r="S112" s="8"/>
      <c r="HT112" s="8"/>
      <c r="HU112" s="8"/>
      <c r="HV112" s="8"/>
      <c r="HX112" s="8"/>
      <c r="HY112" s="8"/>
      <c r="HZ112" s="8"/>
      <c r="IB112" s="8"/>
      <c r="IC112" s="8"/>
      <c r="ID112" s="8"/>
    </row>
    <row r="113" spans="5:238">
      <c r="E113" s="8"/>
      <c r="F113" s="8"/>
      <c r="S113" s="8"/>
      <c r="HT113" s="8"/>
      <c r="HU113" s="8"/>
      <c r="HV113" s="8"/>
      <c r="HX113" s="8"/>
      <c r="HY113" s="8"/>
      <c r="HZ113" s="8"/>
      <c r="IB113" s="8"/>
      <c r="IC113" s="8"/>
      <c r="ID113" s="8"/>
    </row>
    <row r="114" spans="5:238">
      <c r="E114" s="8"/>
      <c r="F114" s="8"/>
      <c r="S114" s="8"/>
      <c r="HT114" s="8"/>
      <c r="HU114" s="8"/>
      <c r="HV114" s="8"/>
      <c r="HX114" s="8"/>
      <c r="HY114" s="8"/>
      <c r="HZ114" s="8"/>
      <c r="IB114" s="8"/>
      <c r="IC114" s="8"/>
      <c r="ID114" s="8"/>
    </row>
    <row r="115" spans="5:238">
      <c r="E115" s="8"/>
      <c r="F115" s="8"/>
      <c r="S115" s="8"/>
      <c r="HT115" s="8"/>
      <c r="HU115" s="8"/>
      <c r="HV115" s="8"/>
      <c r="HX115" s="8"/>
      <c r="HY115" s="8"/>
      <c r="HZ115" s="8"/>
      <c r="IB115" s="8"/>
      <c r="IC115" s="8"/>
      <c r="ID115" s="8"/>
    </row>
    <row r="116" spans="5:238">
      <c r="E116" s="8"/>
      <c r="F116" s="8"/>
      <c r="S116" s="8"/>
      <c r="HT116" s="8"/>
      <c r="HU116" s="8"/>
      <c r="HV116" s="8"/>
      <c r="HX116" s="8"/>
      <c r="HY116" s="8"/>
      <c r="HZ116" s="8"/>
      <c r="IB116" s="8"/>
      <c r="IC116" s="8"/>
      <c r="ID116" s="8"/>
    </row>
    <row r="117" spans="5:238">
      <c r="E117" s="8"/>
      <c r="F117" s="8"/>
      <c r="S117" s="8"/>
      <c r="HT117" s="8"/>
      <c r="HU117" s="8"/>
      <c r="HV117" s="8"/>
      <c r="HX117" s="8"/>
      <c r="HY117" s="8"/>
      <c r="HZ117" s="8"/>
      <c r="IB117" s="8"/>
      <c r="IC117" s="8"/>
      <c r="ID117" s="8"/>
    </row>
    <row r="118" spans="5:238">
      <c r="E118" s="8"/>
      <c r="F118" s="8"/>
      <c r="S118" s="8"/>
      <c r="HT118" s="8"/>
      <c r="HU118" s="8"/>
      <c r="HV118" s="8"/>
      <c r="HX118" s="8"/>
      <c r="HY118" s="8"/>
      <c r="HZ118" s="8"/>
      <c r="IB118" s="8"/>
      <c r="IC118" s="8"/>
      <c r="ID118" s="8"/>
    </row>
    <row r="119" spans="5:238">
      <c r="E119" s="8"/>
      <c r="F119" s="8"/>
      <c r="S119" s="8"/>
      <c r="HT119" s="8"/>
      <c r="HU119" s="8"/>
      <c r="HV119" s="8"/>
      <c r="HX119" s="8"/>
      <c r="HY119" s="8"/>
      <c r="HZ119" s="8"/>
      <c r="IB119" s="8"/>
      <c r="IC119" s="8"/>
      <c r="ID119" s="8"/>
    </row>
    <row r="120" spans="5:238">
      <c r="E120" s="8"/>
      <c r="F120" s="8"/>
      <c r="S120" s="8"/>
      <c r="HT120" s="8"/>
      <c r="HU120" s="8"/>
      <c r="HV120" s="8"/>
      <c r="HX120" s="8"/>
      <c r="HY120" s="8"/>
      <c r="HZ120" s="8"/>
      <c r="IB120" s="8"/>
      <c r="IC120" s="8"/>
      <c r="ID120" s="8"/>
    </row>
  </sheetData>
  <mergeCells count="9">
    <mergeCell ref="DE4:DU4"/>
    <mergeCell ref="B4:B5"/>
    <mergeCell ref="BF4:BU4"/>
    <mergeCell ref="BW4:CM4"/>
    <mergeCell ref="CN4:DD4"/>
    <mergeCell ref="C4:C5"/>
    <mergeCell ref="D4:D5"/>
    <mergeCell ref="E4:E5"/>
    <mergeCell ref="F4:F5"/>
  </mergeCells>
  <phoneticPr fontId="16" type="noConversion"/>
  <pageMargins left="0.75" right="0.75" top="0.42" bottom="0.56000000000000005" header="0.2" footer="0.26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Получени- по сектори</vt:lpstr>
      <vt:lpstr>'Получени- по сектори'!Print_Titles</vt:lpstr>
    </vt:vector>
  </TitlesOfParts>
  <Company>BNB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2010-03-22T08:45:12Z</cp:lastPrinted>
  <dcterms:created xsi:type="dcterms:W3CDTF">2005-03-22T13:20:09Z</dcterms:created>
  <dcterms:modified xsi:type="dcterms:W3CDTF">2021-06-23T08:06:40Z</dcterms:modified>
</cp:coreProperties>
</file>