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osenS\Desktop\ОП-2018\1_Процедури\10_BPS 1040 BS\"/>
    </mc:Choice>
  </mc:AlternateContent>
  <bookViews>
    <workbookView xWindow="0" yWindow="0" windowWidth="25200" windowHeight="1198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 i="1" l="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4" i="1"/>
  <c r="G107" i="1" l="1"/>
</calcChain>
</file>

<file path=xl/sharedStrings.xml><?xml version="1.0" encoding="utf-8"?>
<sst xmlns="http://schemas.openxmlformats.org/spreadsheetml/2006/main" count="303" uniqueCount="110">
  <si>
    <t>No.</t>
  </si>
  <si>
    <t>Кат. Номер</t>
  </si>
  <si>
    <t>(P/N)</t>
  </si>
  <si>
    <t>Артикул</t>
  </si>
  <si>
    <t>(Item)</t>
  </si>
  <si>
    <t xml:space="preserve">Количество в брой </t>
  </si>
  <si>
    <t>Единична цена без ДДС в евро</t>
  </si>
  <si>
    <t>Обща сума в евро без ДДС</t>
  </si>
  <si>
    <t>Опаковка</t>
  </si>
  <si>
    <t>или еквивалентно</t>
  </si>
  <si>
    <t>1pc./1 St.</t>
  </si>
  <si>
    <t>Retaining washer 3.2 mm</t>
  </si>
  <si>
    <t>1 pc./1 St.</t>
  </si>
  <si>
    <t>Bearing unit stacker</t>
  </si>
  <si>
    <t>Drive roller</t>
  </si>
  <si>
    <t>Wire mounting</t>
  </si>
  <si>
    <t>Teflon foil</t>
  </si>
  <si>
    <t>Idler pulley</t>
  </si>
  <si>
    <t>Welding wire</t>
  </si>
  <si>
    <t>Lock washer</t>
  </si>
  <si>
    <t>Handle</t>
  </si>
  <si>
    <t>Axle</t>
  </si>
  <si>
    <t>PUSHER STRIP</t>
  </si>
  <si>
    <t>Proximity actuator for gate drive</t>
  </si>
  <si>
    <t>Pressure roller</t>
  </si>
  <si>
    <t>Stepper motor</t>
  </si>
  <si>
    <t>PROXIMITY SWITCH</t>
  </si>
  <si>
    <t>EXTRACTOR PIN</t>
  </si>
  <si>
    <t>Rotary slide valve</t>
  </si>
  <si>
    <t>Belt tensioner</t>
  </si>
  <si>
    <t>Pivot bearing</t>
  </si>
  <si>
    <t>Pressure switch</t>
  </si>
  <si>
    <t>Photo detector</t>
  </si>
  <si>
    <t>Rubber roller, 40mm</t>
  </si>
  <si>
    <t>Spring sheet</t>
  </si>
  <si>
    <t>Ball bearing 15x24x5 mm</t>
  </si>
  <si>
    <t>Gear motor</t>
  </si>
  <si>
    <t>FELT DIS</t>
  </si>
  <si>
    <t>O-Ring 36x2 mm</t>
  </si>
  <si>
    <t>Compression spring</t>
  </si>
  <si>
    <t>Bushing</t>
  </si>
  <si>
    <t>Circuit board SAP-4MB-33MHZ</t>
  </si>
  <si>
    <t>Filter, electrical 20 A/230 V</t>
  </si>
  <si>
    <t>Fan 12 V DC</t>
  </si>
  <si>
    <t>Welding plate</t>
  </si>
  <si>
    <t>Computer card</t>
  </si>
  <si>
    <t>Filter mat</t>
  </si>
  <si>
    <t>1 pack/ 1 Pkg.</t>
  </si>
  <si>
    <t>Photo detect. transmitter SK968</t>
  </si>
  <si>
    <t>Photo detect. receiver EK96VB8</t>
  </si>
  <si>
    <t>Diffuse reflective sensor YK12PA7</t>
  </si>
  <si>
    <t>Security switch TP4-537A024M</t>
  </si>
  <si>
    <t>Thermocouple TEF 2L</t>
  </si>
  <si>
    <t>Heating element 1500W 230VAC</t>
  </si>
  <si>
    <t>Belt L=860MM</t>
  </si>
  <si>
    <t>Band 271X21X10</t>
  </si>
  <si>
    <t>Idle pulley D=28 mm</t>
  </si>
  <si>
    <t>Pinch roller assembly</t>
  </si>
  <si>
    <t>heating cartridge + termo couple for BB40</t>
  </si>
  <si>
    <t>INK CARTRIDGE
C13 114</t>
  </si>
  <si>
    <t>CLEANING TOOL
LS</t>
  </si>
  <si>
    <t>BELT ROLLER
D=40,1</t>
  </si>
  <si>
    <t>Round belt
L=458 mm</t>
  </si>
  <si>
    <t>Round belt
L=639 mm</t>
  </si>
  <si>
    <t>Round belt
L=570 mm</t>
  </si>
  <si>
    <t>Round belt
L=1285 mm</t>
  </si>
  <si>
    <t>Round belt
L=666 mm</t>
  </si>
  <si>
    <t>Guide roller
D=40.1 mm</t>
  </si>
  <si>
    <t>Guide roller
D=79.5 mm</t>
  </si>
  <si>
    <t>Belt roller
D=30.1 mm</t>
  </si>
  <si>
    <t>DRIVE ROLLER
B1 KPL D=40,1</t>
  </si>
  <si>
    <t>BELT ROLLER
D=40,1 D=40,1</t>
  </si>
  <si>
    <t>Belt pulley
D=32 mm</t>
  </si>
  <si>
    <t>ECCENTRIC ROLLER
D=30.1 MM</t>
  </si>
  <si>
    <t>BRACKET
3 GESCHW</t>
  </si>
  <si>
    <t>PLATE
GESCHW</t>
  </si>
  <si>
    <t>Round belt
L=236 mm</t>
  </si>
  <si>
    <t>V belt
L=483 mm</t>
  </si>
  <si>
    <t>Round belt
L=2233 mm</t>
  </si>
  <si>
    <t>ROUND BELT
D=3 L=885</t>
  </si>
  <si>
    <t>Toothed belt
L=318 mm</t>
  </si>
  <si>
    <t>Belt pulley
D=28 mm</t>
  </si>
  <si>
    <t>VALVE
AS</t>
  </si>
  <si>
    <t>REED SWITCH
DA73CN</t>
  </si>
  <si>
    <t>Toothed belt
L=665 mm</t>
  </si>
  <si>
    <t>TOOTHED BELT
L=1500  B=6</t>
  </si>
  <si>
    <t>GEAR MOTOR   2338</t>
  </si>
  <si>
    <t>VALVE
MFH-2-M5</t>
  </si>
  <si>
    <t>RETROFIT KIT
BPS 1000</t>
  </si>
  <si>
    <t>FAN UNIT
8 - 15VDC</t>
  </si>
  <si>
    <t>SEALING WASHER
DN80</t>
  </si>
  <si>
    <t>NEEDLE BEARING
HK1616</t>
  </si>
  <si>
    <t>FLAT BELT
L=466</t>
  </si>
  <si>
    <t>CYLINDER
CY1SG15</t>
  </si>
  <si>
    <t>CABLE, PREFABRICATED
3PO  RKM</t>
  </si>
  <si>
    <t>Предлаганата от нас общата стойност на доставката в евро без ДДС е</t>
  </si>
  <si>
    <t>ЦЕНОВО ПРЕДЛОЖЕНИЕ</t>
  </si>
  <si>
    <t>До: Българската народна банка, гр. София, п. к. 1000, пл. „Княз Александър І” № 1</t>
  </si>
  <si>
    <t xml:space="preserve">От: Подписаният/ата ……………………………………………………… в качеството си на 
                                                                        (трите имена)
……….…………………… на ……………………………………………………
(длъжност)                         (наименование на участника)
</t>
  </si>
  <si>
    <t>В предложените от нас единични цени са включени всички разходи за изпълнение на поръчката, с изключение на транспортните разходи, които се определят съгласно чл. 2, ал. 1 от проекта на договор.</t>
  </si>
  <si>
    <t>Дата ...……2018 г.</t>
  </si>
  <si>
    <t>Подпис и печат</t>
  </si>
  <si>
    <t>……………………………………..</t>
  </si>
  <si>
    <t>(име и фамилия)</t>
  </si>
  <si>
    <t>(длъжност на представляващия участника)</t>
  </si>
  <si>
    <t xml:space="preserve">4. В случай че участникът предлага резервни части, идентични с каталожния номер и вида артикул, зададени в списъка от предлаганата цена, се изтрива колона 4.
5. В случай че участникът предлага еквивалентни резервни части, то в колона 2 „Каталожен номер“ се дава еквивалентния номер, в колона 3 „Артикул“ се описва еквивалентната резервна част, а в колона 4 се посочва, че предлаганата резервна част е еквивалентна.
</t>
  </si>
  <si>
    <r>
      <rPr>
        <b/>
        <sz val="12"/>
        <color theme="1"/>
        <rFont val="Times New Roman"/>
        <family val="1"/>
        <charset val="204"/>
      </rPr>
      <t>Забележка:</t>
    </r>
    <r>
      <rPr>
        <sz val="12"/>
        <color theme="1"/>
        <rFont val="Times New Roman"/>
        <family val="1"/>
        <charset val="204"/>
      </rPr>
      <t xml:space="preserve">
1. Ако участникът не е посочил цена за някой от артикулите се отстранява от процедурата.                                                                                                                                                                                                                           2. Ако се констатира несъответствие между единичните и общите цени, участникът се отстранява от процедурата.                                                                                                                                                                                                </t>
    </r>
    <r>
      <rPr>
        <b/>
        <u/>
        <sz val="14"/>
        <color theme="1"/>
        <rFont val="Times New Roman"/>
        <family val="1"/>
        <charset val="204"/>
      </rPr>
      <t>3. Ако Изпълнителят предложи търговска отстъпка, тя следва да е отразена в единичните цени.</t>
    </r>
  </si>
  <si>
    <t xml:space="preserve">УВАЖАЕМИ ГОСПОЖИ И ГОСПОДА,
Във връзка с обявената от Вас обществена поръчка, Ви представяме единични цени за доставка на резервни части за банкнотообработващи системи BPS 1040 BS, както следва:
</t>
  </si>
  <si>
    <t xml:space="preserve"> (Qty)</t>
  </si>
  <si>
    <t>При изготвяне на ценовото си предложение участниците следва да имат предвид, че предлаганата от тях общата стойност на доставката не следва да надвишава сумата от 30 677.51 EURO без ДДС. Участник, който предложи по-висока цена ще бъде отстранен от участие в процедурата.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</si>
</sst>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EUR]"/>
  </numFmts>
  <fonts count="8" x14ac:knownFonts="1">
    <font>
      <sz val="11"/>
      <color theme="1"/>
      <name val="Calibri"/>
      <family val="2"/>
      <charset val="204"/>
      <scheme val="minor"/>
    </font>
    <font>
      <b/>
      <sz val="12"/>
      <color rgb="FF000000"/>
      <name val="Times New Roman"/>
      <family val="1"/>
      <charset val="204"/>
    </font>
    <font>
      <b/>
      <sz val="12"/>
      <color theme="1"/>
      <name val="Times New Roman"/>
      <family val="1"/>
      <charset val="204"/>
    </font>
    <font>
      <sz val="12"/>
      <color rgb="FF000000"/>
      <name val="Times New Roman"/>
      <family val="1"/>
      <charset val="204"/>
    </font>
    <font>
      <sz val="12"/>
      <color theme="1"/>
      <name val="Times New Roman"/>
      <family val="1"/>
      <charset val="204"/>
    </font>
    <font>
      <sz val="12"/>
      <name val="Times New Roman"/>
      <family val="1"/>
      <charset val="204"/>
    </font>
    <font>
      <b/>
      <u/>
      <sz val="14"/>
      <color theme="1"/>
      <name val="Times New Roman"/>
      <family val="1"/>
      <charset val="204"/>
    </font>
    <font>
      <sz val="12"/>
      <color rgb="FFFF0000"/>
      <name val="Times New Roman"/>
      <family val="1"/>
      <charset val="20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38">
    <xf numFmtId="0" fontId="0" fillId="0" borderId="0" xfId="0"/>
    <xf numFmtId="0" fontId="0" fillId="0" borderId="0" xfId="0" applyProtection="1">
      <protection locked="0"/>
    </xf>
    <xf numFmtId="0" fontId="4" fillId="0" borderId="0" xfId="0" applyFont="1" applyProtection="1">
      <protection locked="0"/>
    </xf>
    <xf numFmtId="164" fontId="3" fillId="0" borderId="3" xfId="0" applyNumberFormat="1" applyFont="1" applyBorder="1" applyAlignment="1" applyProtection="1">
      <alignment vertical="center" wrapText="1"/>
      <protection locked="0"/>
    </xf>
    <xf numFmtId="164" fontId="3" fillId="0" borderId="4" xfId="0" applyNumberFormat="1" applyFont="1" applyBorder="1" applyAlignment="1" applyProtection="1">
      <alignment vertical="center" wrapText="1"/>
      <protection locked="0"/>
    </xf>
    <xf numFmtId="0" fontId="2" fillId="0" borderId="3"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wrapText="1"/>
    </xf>
    <xf numFmtId="0" fontId="3" fillId="0" borderId="3" xfId="0" applyFont="1" applyBorder="1" applyAlignment="1" applyProtection="1">
      <alignment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164" fontId="3" fillId="0" borderId="1" xfId="0" applyNumberFormat="1" applyFont="1" applyFill="1" applyBorder="1" applyAlignment="1" applyProtection="1">
      <alignment vertical="center" wrapText="1"/>
    </xf>
    <xf numFmtId="164" fontId="3" fillId="0" borderId="3" xfId="0" applyNumberFormat="1" applyFont="1" applyBorder="1" applyAlignment="1" applyProtection="1">
      <alignment vertical="center" wrapText="1"/>
    </xf>
    <xf numFmtId="164" fontId="3" fillId="0" borderId="4" xfId="0" applyNumberFormat="1" applyFont="1" applyBorder="1" applyAlignment="1" applyProtection="1">
      <alignment vertical="center" wrapText="1"/>
    </xf>
    <xf numFmtId="0" fontId="3" fillId="0" borderId="3" xfId="0" applyFont="1" applyBorder="1" applyAlignment="1" applyProtection="1">
      <alignment vertical="center"/>
      <protection locked="0"/>
    </xf>
    <xf numFmtId="0" fontId="3" fillId="0" borderId="3"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3" fillId="0" borderId="4" xfId="0" applyFont="1" applyBorder="1" applyAlignment="1" applyProtection="1">
      <alignment vertical="center"/>
      <protection locked="0"/>
    </xf>
    <xf numFmtId="0" fontId="4" fillId="0" borderId="4" xfId="0" applyFont="1" applyBorder="1" applyAlignment="1" applyProtection="1">
      <alignment vertical="center" wrapText="1"/>
      <protection locked="0"/>
    </xf>
    <xf numFmtId="0" fontId="2" fillId="0" borderId="3" xfId="0" applyFont="1" applyBorder="1" applyAlignment="1" applyProtection="1">
      <alignment horizontal="center" vertical="center" wrapText="1"/>
    </xf>
    <xf numFmtId="0" fontId="3" fillId="0" borderId="0" xfId="0" applyFont="1" applyBorder="1" applyAlignment="1">
      <alignment vertical="center"/>
    </xf>
    <xf numFmtId="0" fontId="0" fillId="0" borderId="0" xfId="0" applyBorder="1"/>
    <xf numFmtId="0" fontId="3" fillId="0" borderId="4" xfId="0" applyFont="1" applyBorder="1" applyAlignment="1" applyProtection="1">
      <alignment vertical="center" wrapText="1"/>
      <protection locked="0"/>
    </xf>
    <xf numFmtId="0" fontId="1" fillId="0" borderId="3" xfId="0" applyFont="1" applyBorder="1" applyAlignment="1" applyProtection="1">
      <alignment horizontal="center" vertical="center"/>
    </xf>
    <xf numFmtId="0" fontId="2" fillId="0" borderId="3" xfId="0" applyFont="1" applyBorder="1" applyAlignment="1" applyProtection="1">
      <alignment horizontal="center" vertical="center" wrapText="1"/>
    </xf>
    <xf numFmtId="0" fontId="2" fillId="0" borderId="0" xfId="0" applyFont="1" applyAlignment="1" applyProtection="1">
      <alignment horizontal="center" vertical="center" wrapText="1"/>
    </xf>
    <xf numFmtId="0" fontId="0" fillId="0" borderId="0" xfId="0" applyAlignment="1" applyProtection="1">
      <alignment horizontal="center" vertical="center" wrapText="1"/>
    </xf>
    <xf numFmtId="0" fontId="4" fillId="0" borderId="0" xfId="0" applyFont="1" applyAlignment="1" applyProtection="1">
      <alignment horizontal="center" vertical="center" wrapText="1"/>
    </xf>
    <xf numFmtId="0" fontId="4" fillId="0" borderId="0" xfId="0" applyFont="1" applyAlignment="1" applyProtection="1">
      <alignment horizontal="left" vertical="center" wrapText="1"/>
      <protection locked="0"/>
    </xf>
    <xf numFmtId="0" fontId="4" fillId="0" borderId="0" xfId="0" applyFont="1" applyAlignment="1" applyProtection="1">
      <alignment horizontal="left" vertical="center" wrapText="1"/>
    </xf>
    <xf numFmtId="0" fontId="4" fillId="0" borderId="5" xfId="0" applyFont="1" applyBorder="1" applyAlignment="1" applyProtection="1">
      <alignment horizontal="right" wrapText="1"/>
    </xf>
    <xf numFmtId="0" fontId="4" fillId="0" borderId="6" xfId="0" applyFont="1" applyBorder="1" applyAlignment="1" applyProtection="1">
      <alignment horizontal="right" wrapText="1"/>
    </xf>
    <xf numFmtId="0" fontId="4" fillId="0" borderId="2" xfId="0" applyFont="1" applyBorder="1" applyAlignment="1" applyProtection="1">
      <alignment horizontal="right" wrapText="1"/>
    </xf>
    <xf numFmtId="0" fontId="5" fillId="0" borderId="0" xfId="0" applyFont="1" applyBorder="1" applyAlignment="1" applyProtection="1">
      <alignment horizontal="center" wrapText="1"/>
      <protection locked="0"/>
    </xf>
    <xf numFmtId="0" fontId="5" fillId="0" borderId="0" xfId="0" applyFont="1" applyBorder="1" applyAlignment="1" applyProtection="1">
      <alignment horizontal="left" wrapText="1"/>
      <protection locked="0"/>
    </xf>
    <xf numFmtId="0" fontId="7"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8"/>
  <sheetViews>
    <sheetView tabSelected="1" topLeftCell="A103" zoomScaleNormal="100" workbookViewId="0">
      <selection activeCell="B110" sqref="B110:H110"/>
    </sheetView>
  </sheetViews>
  <sheetFormatPr defaultRowHeight="15" x14ac:dyDescent="0.25"/>
  <cols>
    <col min="1" max="1" width="4.42578125" style="1" bestFit="1" customWidth="1"/>
    <col min="2" max="2" width="12.85546875" style="1" bestFit="1" customWidth="1"/>
    <col min="3" max="3" width="32.7109375" style="1" customWidth="1"/>
    <col min="4" max="4" width="11.42578125" style="1" customWidth="1"/>
    <col min="5" max="5" width="14.85546875" style="1" customWidth="1"/>
    <col min="6" max="6" width="17.42578125" style="1" customWidth="1"/>
    <col min="7" max="7" width="18.140625" style="1" customWidth="1"/>
    <col min="8" max="8" width="14" style="1" bestFit="1" customWidth="1"/>
    <col min="9" max="10" width="9.140625" style="1"/>
    <col min="11" max="11" width="20.42578125" style="1" customWidth="1"/>
    <col min="12" max="16384" width="9.140625" style="1"/>
  </cols>
  <sheetData>
    <row r="2" spans="1:11" ht="28.5" customHeight="1" x14ac:dyDescent="0.25">
      <c r="C2" s="26" t="s">
        <v>96</v>
      </c>
      <c r="D2" s="27"/>
      <c r="E2" s="27"/>
      <c r="F2" s="27"/>
    </row>
    <row r="3" spans="1:11" ht="30" customHeight="1" x14ac:dyDescent="0.25">
      <c r="B3" s="28" t="s">
        <v>97</v>
      </c>
      <c r="C3" s="28"/>
      <c r="D3" s="28"/>
      <c r="E3" s="28"/>
      <c r="F3" s="28"/>
      <c r="G3" s="28"/>
    </row>
    <row r="4" spans="1:11" ht="15.75" x14ac:dyDescent="0.25">
      <c r="B4" s="2"/>
      <c r="C4" s="2"/>
      <c r="D4" s="2"/>
      <c r="E4" s="2"/>
      <c r="F4" s="2"/>
      <c r="G4" s="2"/>
    </row>
    <row r="5" spans="1:11" x14ac:dyDescent="0.25">
      <c r="B5" s="29" t="s">
        <v>98</v>
      </c>
      <c r="C5" s="29"/>
      <c r="D5" s="29"/>
      <c r="E5" s="29"/>
      <c r="F5" s="29"/>
      <c r="G5" s="29"/>
    </row>
    <row r="6" spans="1:11" ht="82.5" customHeight="1" x14ac:dyDescent="0.25">
      <c r="B6" s="29"/>
      <c r="C6" s="29"/>
      <c r="D6" s="29"/>
      <c r="E6" s="29"/>
      <c r="F6" s="29"/>
      <c r="G6" s="29"/>
    </row>
    <row r="7" spans="1:11" ht="15.75" x14ac:dyDescent="0.25">
      <c r="B7" s="2"/>
      <c r="C7" s="2"/>
      <c r="D7" s="2"/>
      <c r="E7" s="2"/>
      <c r="F7" s="2"/>
      <c r="G7" s="2"/>
    </row>
    <row r="8" spans="1:11" x14ac:dyDescent="0.25">
      <c r="B8" s="30" t="s">
        <v>107</v>
      </c>
      <c r="C8" s="30"/>
      <c r="D8" s="30"/>
      <c r="E8" s="30"/>
      <c r="F8" s="30"/>
      <c r="G8" s="30"/>
    </row>
    <row r="9" spans="1:11" ht="50.25" customHeight="1" x14ac:dyDescent="0.25">
      <c r="B9" s="30"/>
      <c r="C9" s="30"/>
      <c r="D9" s="30"/>
      <c r="E9" s="30"/>
      <c r="F9" s="30"/>
      <c r="G9" s="30"/>
    </row>
    <row r="11" spans="1:11" ht="46.5" customHeight="1" x14ac:dyDescent="0.25">
      <c r="A11" s="24" t="s">
        <v>0</v>
      </c>
      <c r="B11" s="5" t="s">
        <v>1</v>
      </c>
      <c r="C11" s="5" t="s">
        <v>3</v>
      </c>
      <c r="D11" s="25"/>
      <c r="E11" s="20" t="s">
        <v>5</v>
      </c>
      <c r="F11" s="25" t="s">
        <v>6</v>
      </c>
      <c r="G11" s="25" t="s">
        <v>7</v>
      </c>
      <c r="H11" s="25" t="s">
        <v>8</v>
      </c>
    </row>
    <row r="12" spans="1:11" ht="15.75" x14ac:dyDescent="0.25">
      <c r="A12" s="24"/>
      <c r="B12" s="5" t="s">
        <v>2</v>
      </c>
      <c r="C12" s="6" t="s">
        <v>4</v>
      </c>
      <c r="D12" s="25"/>
      <c r="E12" s="20" t="s">
        <v>108</v>
      </c>
      <c r="F12" s="25"/>
      <c r="G12" s="25"/>
      <c r="H12" s="25"/>
    </row>
    <row r="13" spans="1:11" ht="15.75" x14ac:dyDescent="0.25">
      <c r="A13" s="7">
        <v>1</v>
      </c>
      <c r="B13" s="7">
        <v>2</v>
      </c>
      <c r="C13" s="7">
        <v>3</v>
      </c>
      <c r="D13" s="8">
        <v>4</v>
      </c>
      <c r="E13" s="7">
        <v>5</v>
      </c>
      <c r="F13" s="8">
        <v>6</v>
      </c>
      <c r="G13" s="8">
        <v>7</v>
      </c>
      <c r="H13" s="7">
        <v>8</v>
      </c>
    </row>
    <row r="14" spans="1:11" ht="47.25" x14ac:dyDescent="0.25">
      <c r="A14" s="9">
        <v>1</v>
      </c>
      <c r="B14" s="15">
        <v>113927000</v>
      </c>
      <c r="C14" s="16" t="s">
        <v>59</v>
      </c>
      <c r="D14" s="17" t="s">
        <v>9</v>
      </c>
      <c r="E14" s="10">
        <v>5</v>
      </c>
      <c r="F14" s="3"/>
      <c r="G14" s="13">
        <f>E14*F14</f>
        <v>0</v>
      </c>
      <c r="H14" s="7" t="s">
        <v>10</v>
      </c>
      <c r="K14" s="21"/>
    </row>
    <row r="15" spans="1:11" ht="47.25" x14ac:dyDescent="0.25">
      <c r="A15" s="9">
        <v>2</v>
      </c>
      <c r="B15" s="15">
        <v>118746001</v>
      </c>
      <c r="C15" s="16" t="s">
        <v>60</v>
      </c>
      <c r="D15" s="17" t="s">
        <v>9</v>
      </c>
      <c r="E15" s="10">
        <v>5</v>
      </c>
      <c r="F15" s="3"/>
      <c r="G15" s="13">
        <f t="shared" ref="G15:G78" si="0">E15*F15</f>
        <v>0</v>
      </c>
      <c r="H15" s="7" t="s">
        <v>10</v>
      </c>
      <c r="K15" s="21"/>
    </row>
    <row r="16" spans="1:11" ht="47.25" x14ac:dyDescent="0.25">
      <c r="A16" s="9">
        <v>3</v>
      </c>
      <c r="B16" s="15">
        <v>134700000</v>
      </c>
      <c r="C16" s="16" t="s">
        <v>11</v>
      </c>
      <c r="D16" s="17" t="s">
        <v>9</v>
      </c>
      <c r="E16" s="10">
        <v>5</v>
      </c>
      <c r="F16" s="3"/>
      <c r="G16" s="13">
        <f t="shared" si="0"/>
        <v>0</v>
      </c>
      <c r="H16" s="7" t="s">
        <v>12</v>
      </c>
      <c r="K16" s="21"/>
    </row>
    <row r="17" spans="1:11" ht="47.25" x14ac:dyDescent="0.25">
      <c r="A17" s="9">
        <v>4</v>
      </c>
      <c r="B17" s="15">
        <v>146601041</v>
      </c>
      <c r="C17" s="16" t="s">
        <v>13</v>
      </c>
      <c r="D17" s="17" t="s">
        <v>9</v>
      </c>
      <c r="E17" s="10">
        <v>2</v>
      </c>
      <c r="F17" s="3"/>
      <c r="G17" s="13">
        <f t="shared" si="0"/>
        <v>0</v>
      </c>
      <c r="H17" s="7" t="s">
        <v>12</v>
      </c>
      <c r="K17" s="21"/>
    </row>
    <row r="18" spans="1:11" ht="47.25" x14ac:dyDescent="0.25">
      <c r="A18" s="9">
        <v>5</v>
      </c>
      <c r="B18" s="15">
        <v>146606001</v>
      </c>
      <c r="C18" s="16" t="s">
        <v>62</v>
      </c>
      <c r="D18" s="17" t="s">
        <v>9</v>
      </c>
      <c r="E18" s="10">
        <v>20</v>
      </c>
      <c r="F18" s="3"/>
      <c r="G18" s="13">
        <f t="shared" si="0"/>
        <v>0</v>
      </c>
      <c r="H18" s="7" t="s">
        <v>10</v>
      </c>
      <c r="K18" s="21"/>
    </row>
    <row r="19" spans="1:11" ht="47.25" x14ac:dyDescent="0.25">
      <c r="A19" s="9">
        <v>6</v>
      </c>
      <c r="B19" s="15">
        <v>146609001</v>
      </c>
      <c r="C19" s="16" t="s">
        <v>63</v>
      </c>
      <c r="D19" s="17" t="s">
        <v>9</v>
      </c>
      <c r="E19" s="10">
        <v>30</v>
      </c>
      <c r="F19" s="3"/>
      <c r="G19" s="13">
        <f t="shared" si="0"/>
        <v>0</v>
      </c>
      <c r="H19" s="7" t="s">
        <v>12</v>
      </c>
      <c r="K19" s="21"/>
    </row>
    <row r="20" spans="1:11" ht="47.25" x14ac:dyDescent="0.25">
      <c r="A20" s="9">
        <v>7</v>
      </c>
      <c r="B20" s="15">
        <v>146610001</v>
      </c>
      <c r="C20" s="16" t="s">
        <v>64</v>
      </c>
      <c r="D20" s="17" t="s">
        <v>9</v>
      </c>
      <c r="E20" s="10">
        <v>50</v>
      </c>
      <c r="F20" s="3"/>
      <c r="G20" s="13">
        <f t="shared" si="0"/>
        <v>0</v>
      </c>
      <c r="H20" s="7" t="s">
        <v>12</v>
      </c>
      <c r="K20" s="21"/>
    </row>
    <row r="21" spans="1:11" ht="47.25" x14ac:dyDescent="0.25">
      <c r="A21" s="9">
        <v>8</v>
      </c>
      <c r="B21" s="15">
        <v>146611001</v>
      </c>
      <c r="C21" s="16" t="s">
        <v>65</v>
      </c>
      <c r="D21" s="17" t="s">
        <v>9</v>
      </c>
      <c r="E21" s="10">
        <v>20</v>
      </c>
      <c r="F21" s="3"/>
      <c r="G21" s="13">
        <f t="shared" si="0"/>
        <v>0</v>
      </c>
      <c r="H21" s="7" t="s">
        <v>10</v>
      </c>
      <c r="K21" s="21"/>
    </row>
    <row r="22" spans="1:11" ht="47.25" x14ac:dyDescent="0.25">
      <c r="A22" s="9">
        <v>9</v>
      </c>
      <c r="B22" s="15">
        <v>146613011</v>
      </c>
      <c r="C22" s="16" t="s">
        <v>66</v>
      </c>
      <c r="D22" s="17" t="s">
        <v>9</v>
      </c>
      <c r="E22" s="10">
        <v>20</v>
      </c>
      <c r="F22" s="3"/>
      <c r="G22" s="13">
        <f t="shared" si="0"/>
        <v>0</v>
      </c>
      <c r="H22" s="7" t="s">
        <v>12</v>
      </c>
      <c r="K22" s="21"/>
    </row>
    <row r="23" spans="1:11" ht="47.25" x14ac:dyDescent="0.25">
      <c r="A23" s="9">
        <v>10</v>
      </c>
      <c r="B23" s="15">
        <v>146620011</v>
      </c>
      <c r="C23" s="16" t="s">
        <v>67</v>
      </c>
      <c r="D23" s="17" t="s">
        <v>9</v>
      </c>
      <c r="E23" s="10">
        <v>10</v>
      </c>
      <c r="F23" s="3"/>
      <c r="G23" s="13">
        <f t="shared" si="0"/>
        <v>0</v>
      </c>
      <c r="H23" s="7" t="s">
        <v>12</v>
      </c>
      <c r="K23" s="21"/>
    </row>
    <row r="24" spans="1:11" ht="47.25" x14ac:dyDescent="0.25">
      <c r="A24" s="9">
        <v>11</v>
      </c>
      <c r="B24" s="15">
        <v>146621011</v>
      </c>
      <c r="C24" s="16" t="s">
        <v>61</v>
      </c>
      <c r="D24" s="17" t="s">
        <v>9</v>
      </c>
      <c r="E24" s="10">
        <v>20</v>
      </c>
      <c r="F24" s="3"/>
      <c r="G24" s="13">
        <f t="shared" si="0"/>
        <v>0</v>
      </c>
      <c r="H24" s="7" t="s">
        <v>12</v>
      </c>
      <c r="K24" s="21"/>
    </row>
    <row r="25" spans="1:11" ht="47.25" x14ac:dyDescent="0.25">
      <c r="A25" s="9">
        <v>12</v>
      </c>
      <c r="B25" s="15">
        <v>146710031</v>
      </c>
      <c r="C25" s="16" t="s">
        <v>68</v>
      </c>
      <c r="D25" s="17" t="s">
        <v>9</v>
      </c>
      <c r="E25" s="10">
        <v>2</v>
      </c>
      <c r="F25" s="3"/>
      <c r="G25" s="13">
        <f t="shared" si="0"/>
        <v>0</v>
      </c>
      <c r="H25" s="7" t="s">
        <v>12</v>
      </c>
      <c r="K25" s="21"/>
    </row>
    <row r="26" spans="1:11" ht="47.25" x14ac:dyDescent="0.25">
      <c r="A26" s="9">
        <v>13</v>
      </c>
      <c r="B26" s="15">
        <v>146794021</v>
      </c>
      <c r="C26" s="16" t="s">
        <v>69</v>
      </c>
      <c r="D26" s="17" t="s">
        <v>9</v>
      </c>
      <c r="E26" s="10">
        <v>30</v>
      </c>
      <c r="F26" s="3"/>
      <c r="G26" s="13">
        <f t="shared" si="0"/>
        <v>0</v>
      </c>
      <c r="H26" s="7" t="s">
        <v>12</v>
      </c>
      <c r="K26" s="21"/>
    </row>
    <row r="27" spans="1:11" ht="47.25" x14ac:dyDescent="0.25">
      <c r="A27" s="9">
        <v>14</v>
      </c>
      <c r="B27" s="15">
        <v>146799031</v>
      </c>
      <c r="C27" s="16" t="s">
        <v>70</v>
      </c>
      <c r="D27" s="17" t="s">
        <v>9</v>
      </c>
      <c r="E27" s="10">
        <v>10</v>
      </c>
      <c r="F27" s="3"/>
      <c r="G27" s="13">
        <f t="shared" si="0"/>
        <v>0</v>
      </c>
      <c r="H27" s="7" t="s">
        <v>12</v>
      </c>
      <c r="K27" s="21"/>
    </row>
    <row r="28" spans="1:11" ht="47.25" x14ac:dyDescent="0.25">
      <c r="A28" s="9">
        <v>15</v>
      </c>
      <c r="B28" s="15">
        <v>146800011</v>
      </c>
      <c r="C28" s="16" t="s">
        <v>71</v>
      </c>
      <c r="D28" s="17" t="s">
        <v>9</v>
      </c>
      <c r="E28" s="10">
        <v>10</v>
      </c>
      <c r="F28" s="3"/>
      <c r="G28" s="13">
        <f t="shared" si="0"/>
        <v>0</v>
      </c>
      <c r="H28" s="7" t="s">
        <v>10</v>
      </c>
      <c r="K28" s="21"/>
    </row>
    <row r="29" spans="1:11" ht="47.25" x14ac:dyDescent="0.25">
      <c r="A29" s="9">
        <v>16</v>
      </c>
      <c r="B29" s="15">
        <v>146830011</v>
      </c>
      <c r="C29" s="16" t="s">
        <v>71</v>
      </c>
      <c r="D29" s="17" t="s">
        <v>9</v>
      </c>
      <c r="E29" s="10">
        <v>10</v>
      </c>
      <c r="F29" s="3"/>
      <c r="G29" s="13">
        <f t="shared" si="0"/>
        <v>0</v>
      </c>
      <c r="H29" s="7" t="s">
        <v>12</v>
      </c>
      <c r="K29" s="21"/>
    </row>
    <row r="30" spans="1:11" ht="47.25" x14ac:dyDescent="0.25">
      <c r="A30" s="9">
        <v>17</v>
      </c>
      <c r="B30" s="15">
        <v>146845021</v>
      </c>
      <c r="C30" s="16" t="s">
        <v>14</v>
      </c>
      <c r="D30" s="17" t="s">
        <v>9</v>
      </c>
      <c r="E30" s="10">
        <v>5</v>
      </c>
      <c r="F30" s="3"/>
      <c r="G30" s="13">
        <f t="shared" si="0"/>
        <v>0</v>
      </c>
      <c r="H30" s="7" t="s">
        <v>12</v>
      </c>
      <c r="K30" s="21"/>
    </row>
    <row r="31" spans="1:11" ht="47.25" x14ac:dyDescent="0.25">
      <c r="A31" s="9">
        <v>18</v>
      </c>
      <c r="B31" s="15">
        <v>146850011</v>
      </c>
      <c r="C31" s="16" t="s">
        <v>72</v>
      </c>
      <c r="D31" s="17" t="s">
        <v>9</v>
      </c>
      <c r="E31" s="10">
        <v>10</v>
      </c>
      <c r="F31" s="3"/>
      <c r="G31" s="13">
        <f t="shared" si="0"/>
        <v>0</v>
      </c>
      <c r="H31" s="7" t="s">
        <v>12</v>
      </c>
      <c r="K31" s="21"/>
    </row>
    <row r="32" spans="1:11" ht="47.25" x14ac:dyDescent="0.25">
      <c r="A32" s="9">
        <v>19</v>
      </c>
      <c r="B32" s="15">
        <v>146862041</v>
      </c>
      <c r="C32" s="16" t="s">
        <v>73</v>
      </c>
      <c r="D32" s="17" t="s">
        <v>9</v>
      </c>
      <c r="E32" s="10">
        <v>5</v>
      </c>
      <c r="F32" s="3"/>
      <c r="G32" s="13">
        <f t="shared" si="0"/>
        <v>0</v>
      </c>
      <c r="H32" s="7" t="s">
        <v>12</v>
      </c>
      <c r="K32" s="21"/>
    </row>
    <row r="33" spans="1:11" ht="47.25" x14ac:dyDescent="0.25">
      <c r="A33" s="9">
        <v>20</v>
      </c>
      <c r="B33" s="15">
        <v>147768011</v>
      </c>
      <c r="C33" s="16" t="s">
        <v>67</v>
      </c>
      <c r="D33" s="17" t="s">
        <v>9</v>
      </c>
      <c r="E33" s="10">
        <v>5</v>
      </c>
      <c r="F33" s="3"/>
      <c r="G33" s="13">
        <f t="shared" si="0"/>
        <v>0</v>
      </c>
      <c r="H33" s="7" t="s">
        <v>12</v>
      </c>
      <c r="K33" s="21"/>
    </row>
    <row r="34" spans="1:11" ht="47.25" x14ac:dyDescent="0.25">
      <c r="A34" s="9">
        <v>21</v>
      </c>
      <c r="B34" s="15">
        <v>154847011</v>
      </c>
      <c r="C34" s="16" t="s">
        <v>15</v>
      </c>
      <c r="D34" s="17" t="s">
        <v>9</v>
      </c>
      <c r="E34" s="10">
        <v>10</v>
      </c>
      <c r="F34" s="3"/>
      <c r="G34" s="13">
        <f t="shared" si="0"/>
        <v>0</v>
      </c>
      <c r="H34" s="7" t="s">
        <v>12</v>
      </c>
      <c r="K34" s="21"/>
    </row>
    <row r="35" spans="1:11" ht="47.25" x14ac:dyDescent="0.25">
      <c r="A35" s="9">
        <v>22</v>
      </c>
      <c r="B35" s="15">
        <v>154848001</v>
      </c>
      <c r="C35" s="16" t="s">
        <v>16</v>
      </c>
      <c r="D35" s="17" t="s">
        <v>9</v>
      </c>
      <c r="E35" s="10">
        <v>50</v>
      </c>
      <c r="F35" s="3"/>
      <c r="G35" s="13">
        <f t="shared" si="0"/>
        <v>0</v>
      </c>
      <c r="H35" s="7" t="s">
        <v>12</v>
      </c>
      <c r="K35" s="21"/>
    </row>
    <row r="36" spans="1:11" ht="47.25" x14ac:dyDescent="0.25">
      <c r="A36" s="9">
        <v>23</v>
      </c>
      <c r="B36" s="15">
        <v>154898001</v>
      </c>
      <c r="C36" s="16" t="s">
        <v>17</v>
      </c>
      <c r="D36" s="17" t="s">
        <v>9</v>
      </c>
      <c r="E36" s="10">
        <v>10</v>
      </c>
      <c r="F36" s="3"/>
      <c r="G36" s="13">
        <f t="shared" si="0"/>
        <v>0</v>
      </c>
      <c r="H36" s="7" t="s">
        <v>10</v>
      </c>
      <c r="K36" s="21"/>
    </row>
    <row r="37" spans="1:11" ht="47.25" x14ac:dyDescent="0.25">
      <c r="A37" s="9">
        <v>24</v>
      </c>
      <c r="B37" s="15">
        <v>155237021</v>
      </c>
      <c r="C37" s="16" t="s">
        <v>74</v>
      </c>
      <c r="D37" s="17" t="s">
        <v>9</v>
      </c>
      <c r="E37" s="10">
        <v>2</v>
      </c>
      <c r="F37" s="3"/>
      <c r="G37" s="13">
        <f t="shared" si="0"/>
        <v>0</v>
      </c>
      <c r="H37" s="7" t="s">
        <v>10</v>
      </c>
      <c r="K37" s="21"/>
    </row>
    <row r="38" spans="1:11" ht="47.25" x14ac:dyDescent="0.25">
      <c r="A38" s="9">
        <v>25</v>
      </c>
      <c r="B38" s="15">
        <v>155734011</v>
      </c>
      <c r="C38" s="16" t="s">
        <v>75</v>
      </c>
      <c r="D38" s="17" t="s">
        <v>9</v>
      </c>
      <c r="E38" s="10">
        <v>2</v>
      </c>
      <c r="F38" s="3"/>
      <c r="G38" s="13">
        <f t="shared" si="0"/>
        <v>0</v>
      </c>
      <c r="H38" s="7" t="s">
        <v>10</v>
      </c>
      <c r="K38" s="21"/>
    </row>
    <row r="39" spans="1:11" ht="47.25" x14ac:dyDescent="0.25">
      <c r="A39" s="9">
        <v>26</v>
      </c>
      <c r="B39" s="15">
        <v>155803011</v>
      </c>
      <c r="C39" s="16" t="s">
        <v>18</v>
      </c>
      <c r="D39" s="17" t="s">
        <v>9</v>
      </c>
      <c r="E39" s="10">
        <v>20</v>
      </c>
      <c r="F39" s="3"/>
      <c r="G39" s="13">
        <f t="shared" si="0"/>
        <v>0</v>
      </c>
      <c r="H39" s="7" t="s">
        <v>12</v>
      </c>
      <c r="K39" s="21"/>
    </row>
    <row r="40" spans="1:11" ht="47.25" x14ac:dyDescent="0.25">
      <c r="A40" s="9">
        <v>27</v>
      </c>
      <c r="B40" s="15">
        <v>156108001</v>
      </c>
      <c r="C40" s="16" t="s">
        <v>19</v>
      </c>
      <c r="D40" s="17" t="s">
        <v>9</v>
      </c>
      <c r="E40" s="10">
        <v>5</v>
      </c>
      <c r="F40" s="3"/>
      <c r="G40" s="13">
        <f t="shared" si="0"/>
        <v>0</v>
      </c>
      <c r="H40" s="7" t="s">
        <v>10</v>
      </c>
      <c r="K40" s="21"/>
    </row>
    <row r="41" spans="1:11" ht="47.25" x14ac:dyDescent="0.25">
      <c r="A41" s="9">
        <v>28</v>
      </c>
      <c r="B41" s="15">
        <v>156638001</v>
      </c>
      <c r="C41" s="16" t="s">
        <v>20</v>
      </c>
      <c r="D41" s="17" t="s">
        <v>9</v>
      </c>
      <c r="E41" s="10">
        <v>2</v>
      </c>
      <c r="F41" s="3"/>
      <c r="G41" s="13">
        <f t="shared" si="0"/>
        <v>0</v>
      </c>
      <c r="H41" s="7" t="s">
        <v>12</v>
      </c>
      <c r="K41" s="21"/>
    </row>
    <row r="42" spans="1:11" ht="47.25" x14ac:dyDescent="0.25">
      <c r="A42" s="9">
        <v>29</v>
      </c>
      <c r="B42" s="15">
        <v>157198001</v>
      </c>
      <c r="C42" s="16" t="s">
        <v>21</v>
      </c>
      <c r="D42" s="17" t="s">
        <v>9</v>
      </c>
      <c r="E42" s="10">
        <v>5</v>
      </c>
      <c r="F42" s="3"/>
      <c r="G42" s="13">
        <f t="shared" si="0"/>
        <v>0</v>
      </c>
      <c r="H42" s="7" t="s">
        <v>12</v>
      </c>
      <c r="K42" s="21"/>
    </row>
    <row r="43" spans="1:11" ht="47.25" x14ac:dyDescent="0.25">
      <c r="A43" s="9">
        <v>30</v>
      </c>
      <c r="B43" s="15">
        <v>157702001</v>
      </c>
      <c r="C43" s="16" t="s">
        <v>22</v>
      </c>
      <c r="D43" s="17" t="s">
        <v>9</v>
      </c>
      <c r="E43" s="10">
        <v>2</v>
      </c>
      <c r="F43" s="3"/>
      <c r="G43" s="13">
        <f t="shared" si="0"/>
        <v>0</v>
      </c>
      <c r="H43" s="7" t="s">
        <v>10</v>
      </c>
      <c r="K43" s="21"/>
    </row>
    <row r="44" spans="1:11" ht="47.25" x14ac:dyDescent="0.25">
      <c r="A44" s="9">
        <v>31</v>
      </c>
      <c r="B44" s="15">
        <v>158918001</v>
      </c>
      <c r="C44" s="16" t="s">
        <v>23</v>
      </c>
      <c r="D44" s="17" t="s">
        <v>9</v>
      </c>
      <c r="E44" s="10">
        <v>2</v>
      </c>
      <c r="F44" s="3"/>
      <c r="G44" s="13">
        <f t="shared" si="0"/>
        <v>0</v>
      </c>
      <c r="H44" s="7" t="s">
        <v>12</v>
      </c>
      <c r="K44" s="21"/>
    </row>
    <row r="45" spans="1:11" ht="47.25" x14ac:dyDescent="0.25">
      <c r="A45" s="9">
        <v>32</v>
      </c>
      <c r="B45" s="15">
        <v>159094041</v>
      </c>
      <c r="C45" s="16" t="s">
        <v>24</v>
      </c>
      <c r="D45" s="17" t="s">
        <v>9</v>
      </c>
      <c r="E45" s="10">
        <v>2</v>
      </c>
      <c r="F45" s="3"/>
      <c r="G45" s="13">
        <f t="shared" si="0"/>
        <v>0</v>
      </c>
      <c r="H45" s="7" t="s">
        <v>12</v>
      </c>
      <c r="K45" s="21"/>
    </row>
    <row r="46" spans="1:11" ht="47.25" x14ac:dyDescent="0.25">
      <c r="A46" s="9">
        <v>33</v>
      </c>
      <c r="B46" s="15">
        <v>166041011</v>
      </c>
      <c r="C46" s="16" t="s">
        <v>25</v>
      </c>
      <c r="D46" s="17" t="s">
        <v>9</v>
      </c>
      <c r="E46" s="10">
        <v>2</v>
      </c>
      <c r="F46" s="3"/>
      <c r="G46" s="13">
        <f t="shared" si="0"/>
        <v>0</v>
      </c>
      <c r="H46" s="7" t="s">
        <v>12</v>
      </c>
      <c r="K46" s="21"/>
    </row>
    <row r="47" spans="1:11" ht="47.25" x14ac:dyDescent="0.25">
      <c r="A47" s="9">
        <v>34</v>
      </c>
      <c r="B47" s="15">
        <v>166623001</v>
      </c>
      <c r="C47" s="16" t="s">
        <v>26</v>
      </c>
      <c r="D47" s="17" t="s">
        <v>9</v>
      </c>
      <c r="E47" s="10">
        <v>2</v>
      </c>
      <c r="F47" s="3"/>
      <c r="G47" s="13">
        <f t="shared" si="0"/>
        <v>0</v>
      </c>
      <c r="H47" s="7" t="s">
        <v>10</v>
      </c>
      <c r="K47" s="21"/>
    </row>
    <row r="48" spans="1:11" ht="47.25" x14ac:dyDescent="0.25">
      <c r="A48" s="9">
        <v>35</v>
      </c>
      <c r="B48" s="15">
        <v>172707021</v>
      </c>
      <c r="C48" s="16" t="s">
        <v>27</v>
      </c>
      <c r="D48" s="17" t="s">
        <v>9</v>
      </c>
      <c r="E48" s="10">
        <v>2</v>
      </c>
      <c r="F48" s="3"/>
      <c r="G48" s="13">
        <f t="shared" si="0"/>
        <v>0</v>
      </c>
      <c r="H48" s="7" t="s">
        <v>10</v>
      </c>
      <c r="K48" s="21"/>
    </row>
    <row r="49" spans="1:11" ht="47.25" x14ac:dyDescent="0.25">
      <c r="A49" s="9">
        <v>36</v>
      </c>
      <c r="B49" s="15">
        <v>174069011</v>
      </c>
      <c r="C49" s="16" t="s">
        <v>19</v>
      </c>
      <c r="D49" s="17" t="s">
        <v>9</v>
      </c>
      <c r="E49" s="10">
        <v>2</v>
      </c>
      <c r="F49" s="3"/>
      <c r="G49" s="13">
        <f t="shared" si="0"/>
        <v>0</v>
      </c>
      <c r="H49" s="7" t="s">
        <v>12</v>
      </c>
      <c r="K49" s="21"/>
    </row>
    <row r="50" spans="1:11" ht="47.25" x14ac:dyDescent="0.25">
      <c r="A50" s="9">
        <v>37</v>
      </c>
      <c r="B50" s="15">
        <v>174080011</v>
      </c>
      <c r="C50" s="16" t="s">
        <v>19</v>
      </c>
      <c r="D50" s="17" t="s">
        <v>9</v>
      </c>
      <c r="E50" s="10">
        <v>2</v>
      </c>
      <c r="F50" s="3"/>
      <c r="G50" s="13">
        <f t="shared" si="0"/>
        <v>0</v>
      </c>
      <c r="H50" s="7" t="s">
        <v>12</v>
      </c>
      <c r="K50" s="21"/>
    </row>
    <row r="51" spans="1:11" ht="47.25" x14ac:dyDescent="0.25">
      <c r="A51" s="9">
        <v>38</v>
      </c>
      <c r="B51" s="15">
        <v>174186011</v>
      </c>
      <c r="C51" s="16" t="s">
        <v>19</v>
      </c>
      <c r="D51" s="17" t="s">
        <v>9</v>
      </c>
      <c r="E51" s="10">
        <v>4</v>
      </c>
      <c r="F51" s="3"/>
      <c r="G51" s="13">
        <f t="shared" si="0"/>
        <v>0</v>
      </c>
      <c r="H51" s="7" t="s">
        <v>12</v>
      </c>
      <c r="K51" s="21"/>
    </row>
    <row r="52" spans="1:11" ht="47.25" x14ac:dyDescent="0.25">
      <c r="A52" s="9">
        <v>39</v>
      </c>
      <c r="B52" s="15">
        <v>174264011</v>
      </c>
      <c r="C52" s="16" t="s">
        <v>76</v>
      </c>
      <c r="D52" s="17" t="s">
        <v>9</v>
      </c>
      <c r="E52" s="10">
        <v>20</v>
      </c>
      <c r="F52" s="3"/>
      <c r="G52" s="13">
        <f t="shared" si="0"/>
        <v>0</v>
      </c>
      <c r="H52" s="7" t="s">
        <v>12</v>
      </c>
      <c r="K52" s="21"/>
    </row>
    <row r="53" spans="1:11" ht="47.25" x14ac:dyDescent="0.25">
      <c r="A53" s="9">
        <v>40</v>
      </c>
      <c r="B53" s="15">
        <v>174379031</v>
      </c>
      <c r="C53" s="16" t="s">
        <v>28</v>
      </c>
      <c r="D53" s="17" t="s">
        <v>9</v>
      </c>
      <c r="E53" s="10">
        <v>8</v>
      </c>
      <c r="F53" s="3"/>
      <c r="G53" s="13">
        <f t="shared" si="0"/>
        <v>0</v>
      </c>
      <c r="H53" s="7" t="s">
        <v>12</v>
      </c>
      <c r="K53" s="21"/>
    </row>
    <row r="54" spans="1:11" ht="47.25" x14ac:dyDescent="0.25">
      <c r="A54" s="9">
        <v>41</v>
      </c>
      <c r="B54" s="15">
        <v>178259031</v>
      </c>
      <c r="C54" s="16" t="s">
        <v>29</v>
      </c>
      <c r="D54" s="17" t="s">
        <v>9</v>
      </c>
      <c r="E54" s="10">
        <v>5</v>
      </c>
      <c r="F54" s="3"/>
      <c r="G54" s="13">
        <f t="shared" si="0"/>
        <v>0</v>
      </c>
      <c r="H54" s="7" t="s">
        <v>12</v>
      </c>
      <c r="K54" s="21"/>
    </row>
    <row r="55" spans="1:11" ht="47.25" x14ac:dyDescent="0.25">
      <c r="A55" s="9">
        <v>42</v>
      </c>
      <c r="B55" s="15">
        <v>178804000</v>
      </c>
      <c r="C55" s="16" t="s">
        <v>77</v>
      </c>
      <c r="D55" s="17" t="s">
        <v>9</v>
      </c>
      <c r="E55" s="10">
        <v>5</v>
      </c>
      <c r="F55" s="3"/>
      <c r="G55" s="13">
        <f t="shared" si="0"/>
        <v>0</v>
      </c>
      <c r="H55" s="7" t="s">
        <v>12</v>
      </c>
      <c r="K55" s="21"/>
    </row>
    <row r="56" spans="1:11" ht="47.25" x14ac:dyDescent="0.25">
      <c r="A56" s="9">
        <v>43</v>
      </c>
      <c r="B56" s="15">
        <v>179718001</v>
      </c>
      <c r="C56" s="16" t="s">
        <v>78</v>
      </c>
      <c r="D56" s="17" t="s">
        <v>9</v>
      </c>
      <c r="E56" s="10">
        <v>20</v>
      </c>
      <c r="F56" s="3"/>
      <c r="G56" s="13">
        <f t="shared" si="0"/>
        <v>0</v>
      </c>
      <c r="H56" s="7" t="s">
        <v>10</v>
      </c>
      <c r="K56" s="21"/>
    </row>
    <row r="57" spans="1:11" ht="47.25" x14ac:dyDescent="0.25">
      <c r="A57" s="9">
        <v>44</v>
      </c>
      <c r="B57" s="15">
        <v>179721001</v>
      </c>
      <c r="C57" s="16" t="s">
        <v>79</v>
      </c>
      <c r="D57" s="17" t="s">
        <v>9</v>
      </c>
      <c r="E57" s="10">
        <v>20</v>
      </c>
      <c r="F57" s="3"/>
      <c r="G57" s="13">
        <f t="shared" si="0"/>
        <v>0</v>
      </c>
      <c r="H57" s="7" t="s">
        <v>10</v>
      </c>
      <c r="K57" s="21"/>
    </row>
    <row r="58" spans="1:11" ht="47.25" x14ac:dyDescent="0.25">
      <c r="A58" s="9">
        <v>45</v>
      </c>
      <c r="B58" s="15">
        <v>180341000</v>
      </c>
      <c r="C58" s="16" t="s">
        <v>80</v>
      </c>
      <c r="D58" s="17" t="s">
        <v>9</v>
      </c>
      <c r="E58" s="10">
        <v>2</v>
      </c>
      <c r="F58" s="3"/>
      <c r="G58" s="13">
        <f t="shared" si="0"/>
        <v>0</v>
      </c>
      <c r="H58" s="7" t="s">
        <v>12</v>
      </c>
      <c r="K58" s="21"/>
    </row>
    <row r="59" spans="1:11" ht="47.25" x14ac:dyDescent="0.25">
      <c r="A59" s="9">
        <v>46</v>
      </c>
      <c r="B59" s="15">
        <v>180343000</v>
      </c>
      <c r="C59" s="16" t="s">
        <v>30</v>
      </c>
      <c r="D59" s="17" t="s">
        <v>9</v>
      </c>
      <c r="E59" s="10">
        <v>2</v>
      </c>
      <c r="F59" s="3"/>
      <c r="G59" s="13">
        <f t="shared" si="0"/>
        <v>0</v>
      </c>
      <c r="H59" s="7" t="s">
        <v>12</v>
      </c>
      <c r="K59" s="21"/>
    </row>
    <row r="60" spans="1:11" ht="47.25" x14ac:dyDescent="0.25">
      <c r="A60" s="9">
        <v>47</v>
      </c>
      <c r="B60" s="15">
        <v>180344000</v>
      </c>
      <c r="C60" s="16" t="s">
        <v>30</v>
      </c>
      <c r="D60" s="17" t="s">
        <v>9</v>
      </c>
      <c r="E60" s="10">
        <v>2</v>
      </c>
      <c r="F60" s="3"/>
      <c r="G60" s="13">
        <f t="shared" si="0"/>
        <v>0</v>
      </c>
      <c r="H60" s="7" t="s">
        <v>12</v>
      </c>
      <c r="K60" s="21"/>
    </row>
    <row r="61" spans="1:11" ht="47.25" x14ac:dyDescent="0.25">
      <c r="A61" s="9">
        <v>48</v>
      </c>
      <c r="B61" s="15">
        <v>180345000</v>
      </c>
      <c r="C61" s="16" t="s">
        <v>30</v>
      </c>
      <c r="D61" s="17" t="s">
        <v>9</v>
      </c>
      <c r="E61" s="10">
        <v>2</v>
      </c>
      <c r="F61" s="3"/>
      <c r="G61" s="13">
        <f t="shared" si="0"/>
        <v>0</v>
      </c>
      <c r="H61" s="7" t="s">
        <v>12</v>
      </c>
      <c r="K61" s="21"/>
    </row>
    <row r="62" spans="1:11" ht="47.25" x14ac:dyDescent="0.25">
      <c r="A62" s="9">
        <v>49</v>
      </c>
      <c r="B62" s="15">
        <v>180346000</v>
      </c>
      <c r="C62" s="16" t="s">
        <v>30</v>
      </c>
      <c r="D62" s="17" t="s">
        <v>9</v>
      </c>
      <c r="E62" s="10">
        <v>2</v>
      </c>
      <c r="F62" s="3"/>
      <c r="G62" s="13">
        <f t="shared" si="0"/>
        <v>0</v>
      </c>
      <c r="H62" s="7" t="s">
        <v>12</v>
      </c>
      <c r="K62" s="21"/>
    </row>
    <row r="63" spans="1:11" ht="47.25" x14ac:dyDescent="0.25">
      <c r="A63" s="9">
        <v>50</v>
      </c>
      <c r="B63" s="15">
        <v>181026021</v>
      </c>
      <c r="C63" s="16" t="s">
        <v>81</v>
      </c>
      <c r="D63" s="17" t="s">
        <v>9</v>
      </c>
      <c r="E63" s="10">
        <v>20</v>
      </c>
      <c r="F63" s="3"/>
      <c r="G63" s="13">
        <f t="shared" si="0"/>
        <v>0</v>
      </c>
      <c r="H63" s="7" t="s">
        <v>12</v>
      </c>
      <c r="K63" s="21"/>
    </row>
    <row r="64" spans="1:11" ht="47.25" x14ac:dyDescent="0.25">
      <c r="A64" s="9">
        <v>51</v>
      </c>
      <c r="B64" s="15">
        <v>181171000</v>
      </c>
      <c r="C64" s="16" t="s">
        <v>82</v>
      </c>
      <c r="D64" s="17" t="s">
        <v>9</v>
      </c>
      <c r="E64" s="10">
        <v>10</v>
      </c>
      <c r="F64" s="3"/>
      <c r="G64" s="13">
        <f t="shared" si="0"/>
        <v>0</v>
      </c>
      <c r="H64" s="7" t="s">
        <v>10</v>
      </c>
      <c r="K64" s="21"/>
    </row>
    <row r="65" spans="1:11" ht="47.25" x14ac:dyDescent="0.25">
      <c r="A65" s="9">
        <v>52</v>
      </c>
      <c r="B65" s="15">
        <v>181574000</v>
      </c>
      <c r="C65" s="16" t="s">
        <v>83</v>
      </c>
      <c r="D65" s="17" t="s">
        <v>9</v>
      </c>
      <c r="E65" s="10">
        <v>10</v>
      </c>
      <c r="F65" s="3"/>
      <c r="G65" s="13">
        <f t="shared" si="0"/>
        <v>0</v>
      </c>
      <c r="H65" s="7" t="s">
        <v>10</v>
      </c>
      <c r="K65" s="21"/>
    </row>
    <row r="66" spans="1:11" ht="47.25" x14ac:dyDescent="0.25">
      <c r="A66" s="9">
        <v>53</v>
      </c>
      <c r="B66" s="15">
        <v>185214000</v>
      </c>
      <c r="C66" s="16" t="s">
        <v>84</v>
      </c>
      <c r="D66" s="17" t="s">
        <v>9</v>
      </c>
      <c r="E66" s="10">
        <v>2</v>
      </c>
      <c r="F66" s="3"/>
      <c r="G66" s="13">
        <f t="shared" si="0"/>
        <v>0</v>
      </c>
      <c r="H66" s="7" t="s">
        <v>10</v>
      </c>
      <c r="K66" s="21"/>
    </row>
    <row r="67" spans="1:11" ht="47.25" x14ac:dyDescent="0.25">
      <c r="A67" s="9">
        <v>54</v>
      </c>
      <c r="B67" s="15">
        <v>186396000</v>
      </c>
      <c r="C67" s="16" t="s">
        <v>31</v>
      </c>
      <c r="D67" s="17" t="s">
        <v>9</v>
      </c>
      <c r="E67" s="10">
        <v>5</v>
      </c>
      <c r="F67" s="3"/>
      <c r="G67" s="13">
        <f t="shared" si="0"/>
        <v>0</v>
      </c>
      <c r="H67" s="7" t="s">
        <v>12</v>
      </c>
      <c r="K67" s="21"/>
    </row>
    <row r="68" spans="1:11" ht="47.25" x14ac:dyDescent="0.25">
      <c r="A68" s="9">
        <v>55</v>
      </c>
      <c r="B68" s="15">
        <v>186865000</v>
      </c>
      <c r="C68" s="16" t="s">
        <v>32</v>
      </c>
      <c r="D68" s="17" t="s">
        <v>9</v>
      </c>
      <c r="E68" s="10">
        <v>2</v>
      </c>
      <c r="F68" s="3"/>
      <c r="G68" s="13">
        <f t="shared" si="0"/>
        <v>0</v>
      </c>
      <c r="H68" s="7" t="s">
        <v>12</v>
      </c>
      <c r="K68" s="21"/>
    </row>
    <row r="69" spans="1:11" ht="47.25" x14ac:dyDescent="0.25">
      <c r="A69" s="9">
        <v>56</v>
      </c>
      <c r="B69" s="15">
        <v>187272000</v>
      </c>
      <c r="C69" s="16" t="s">
        <v>33</v>
      </c>
      <c r="D69" s="17" t="s">
        <v>9</v>
      </c>
      <c r="E69" s="10">
        <v>10</v>
      </c>
      <c r="F69" s="3"/>
      <c r="G69" s="13">
        <f t="shared" si="0"/>
        <v>0</v>
      </c>
      <c r="H69" s="7" t="s">
        <v>12</v>
      </c>
      <c r="K69" s="21"/>
    </row>
    <row r="70" spans="1:11" ht="47.25" x14ac:dyDescent="0.25">
      <c r="A70" s="9">
        <v>57</v>
      </c>
      <c r="B70" s="15">
        <v>187350000</v>
      </c>
      <c r="C70" s="16" t="s">
        <v>34</v>
      </c>
      <c r="D70" s="17" t="s">
        <v>9</v>
      </c>
      <c r="E70" s="10">
        <v>5</v>
      </c>
      <c r="F70" s="3"/>
      <c r="G70" s="13">
        <f t="shared" si="0"/>
        <v>0</v>
      </c>
      <c r="H70" s="7" t="s">
        <v>12</v>
      </c>
      <c r="K70" s="21"/>
    </row>
    <row r="71" spans="1:11" ht="47.25" x14ac:dyDescent="0.25">
      <c r="A71" s="9">
        <v>58</v>
      </c>
      <c r="B71" s="15">
        <v>192782000</v>
      </c>
      <c r="C71" s="16" t="s">
        <v>85</v>
      </c>
      <c r="D71" s="17" t="s">
        <v>9</v>
      </c>
      <c r="E71" s="10">
        <v>10</v>
      </c>
      <c r="F71" s="3"/>
      <c r="G71" s="13">
        <f t="shared" si="0"/>
        <v>0</v>
      </c>
      <c r="H71" s="7" t="s">
        <v>12</v>
      </c>
      <c r="K71" s="21"/>
    </row>
    <row r="72" spans="1:11" ht="47.25" x14ac:dyDescent="0.25">
      <c r="A72" s="9">
        <v>59</v>
      </c>
      <c r="B72" s="15">
        <v>192806000</v>
      </c>
      <c r="C72" s="16" t="s">
        <v>35</v>
      </c>
      <c r="D72" s="17" t="s">
        <v>9</v>
      </c>
      <c r="E72" s="10">
        <v>20</v>
      </c>
      <c r="F72" s="3"/>
      <c r="G72" s="13">
        <f t="shared" si="0"/>
        <v>0</v>
      </c>
      <c r="H72" s="7" t="s">
        <v>12</v>
      </c>
      <c r="K72" s="21"/>
    </row>
    <row r="73" spans="1:11" ht="47.25" x14ac:dyDescent="0.25">
      <c r="A73" s="9">
        <v>60</v>
      </c>
      <c r="B73" s="15">
        <v>192848000</v>
      </c>
      <c r="C73" s="16" t="s">
        <v>36</v>
      </c>
      <c r="D73" s="17" t="s">
        <v>9</v>
      </c>
      <c r="E73" s="10">
        <v>2</v>
      </c>
      <c r="F73" s="3"/>
      <c r="G73" s="13">
        <f t="shared" si="0"/>
        <v>0</v>
      </c>
      <c r="H73" s="7" t="s">
        <v>12</v>
      </c>
      <c r="K73" s="21"/>
    </row>
    <row r="74" spans="1:11" ht="47.25" x14ac:dyDescent="0.25">
      <c r="A74" s="9">
        <v>61</v>
      </c>
      <c r="B74" s="15">
        <v>193280001</v>
      </c>
      <c r="C74" s="16" t="s">
        <v>37</v>
      </c>
      <c r="D74" s="17" t="s">
        <v>9</v>
      </c>
      <c r="E74" s="10">
        <v>10</v>
      </c>
      <c r="F74" s="3"/>
      <c r="G74" s="13">
        <f t="shared" si="0"/>
        <v>0</v>
      </c>
      <c r="H74" s="7" t="s">
        <v>10</v>
      </c>
      <c r="K74" s="21"/>
    </row>
    <row r="75" spans="1:11" ht="47.25" x14ac:dyDescent="0.25">
      <c r="A75" s="9">
        <v>62</v>
      </c>
      <c r="B75" s="15">
        <v>193569000</v>
      </c>
      <c r="C75" s="16" t="s">
        <v>38</v>
      </c>
      <c r="D75" s="17" t="s">
        <v>9</v>
      </c>
      <c r="E75" s="10">
        <v>20</v>
      </c>
      <c r="F75" s="3"/>
      <c r="G75" s="13">
        <f t="shared" si="0"/>
        <v>0</v>
      </c>
      <c r="H75" s="7" t="s">
        <v>12</v>
      </c>
      <c r="K75" s="21"/>
    </row>
    <row r="76" spans="1:11" ht="47.25" x14ac:dyDescent="0.25">
      <c r="A76" s="9">
        <v>63</v>
      </c>
      <c r="B76" s="15">
        <v>193968000</v>
      </c>
      <c r="C76" s="16" t="s">
        <v>86</v>
      </c>
      <c r="D76" s="17" t="s">
        <v>9</v>
      </c>
      <c r="E76" s="10">
        <v>5</v>
      </c>
      <c r="F76" s="3"/>
      <c r="G76" s="13">
        <f t="shared" si="0"/>
        <v>0</v>
      </c>
      <c r="H76" s="7" t="s">
        <v>12</v>
      </c>
      <c r="K76" s="21"/>
    </row>
    <row r="77" spans="1:11" ht="47.25" x14ac:dyDescent="0.25">
      <c r="A77" s="9">
        <v>64</v>
      </c>
      <c r="B77" s="15">
        <v>193977000</v>
      </c>
      <c r="C77" s="16" t="s">
        <v>87</v>
      </c>
      <c r="D77" s="17" t="s">
        <v>9</v>
      </c>
      <c r="E77" s="10">
        <v>2</v>
      </c>
      <c r="F77" s="3"/>
      <c r="G77" s="13">
        <f t="shared" si="0"/>
        <v>0</v>
      </c>
      <c r="H77" s="7" t="s">
        <v>10</v>
      </c>
      <c r="K77" s="21"/>
    </row>
    <row r="78" spans="1:11" ht="47.25" x14ac:dyDescent="0.25">
      <c r="A78" s="9">
        <v>65</v>
      </c>
      <c r="B78" s="15">
        <v>201429000</v>
      </c>
      <c r="C78" s="16" t="s">
        <v>39</v>
      </c>
      <c r="D78" s="17" t="s">
        <v>9</v>
      </c>
      <c r="E78" s="10">
        <v>10</v>
      </c>
      <c r="F78" s="3"/>
      <c r="G78" s="13">
        <f t="shared" si="0"/>
        <v>0</v>
      </c>
      <c r="H78" s="7" t="s">
        <v>10</v>
      </c>
      <c r="K78" s="21"/>
    </row>
    <row r="79" spans="1:11" ht="47.25" x14ac:dyDescent="0.25">
      <c r="A79" s="9">
        <v>66</v>
      </c>
      <c r="B79" s="15">
        <v>205709001</v>
      </c>
      <c r="C79" s="16" t="s">
        <v>40</v>
      </c>
      <c r="D79" s="17" t="s">
        <v>9</v>
      </c>
      <c r="E79" s="10">
        <v>5</v>
      </c>
      <c r="F79" s="3"/>
      <c r="G79" s="13">
        <f t="shared" ref="G79:G106" si="1">E79*F79</f>
        <v>0</v>
      </c>
      <c r="H79" s="7" t="s">
        <v>12</v>
      </c>
      <c r="K79" s="21"/>
    </row>
    <row r="80" spans="1:11" ht="47.25" x14ac:dyDescent="0.25">
      <c r="A80" s="9">
        <v>67</v>
      </c>
      <c r="B80" s="15">
        <v>208063061</v>
      </c>
      <c r="C80" s="16" t="s">
        <v>41</v>
      </c>
      <c r="D80" s="17" t="s">
        <v>9</v>
      </c>
      <c r="E80" s="10">
        <v>1</v>
      </c>
      <c r="F80" s="3"/>
      <c r="G80" s="13">
        <f t="shared" si="1"/>
        <v>0</v>
      </c>
      <c r="H80" s="7" t="s">
        <v>12</v>
      </c>
      <c r="K80" s="21"/>
    </row>
    <row r="81" spans="1:11" ht="47.25" x14ac:dyDescent="0.25">
      <c r="A81" s="9">
        <v>68</v>
      </c>
      <c r="B81" s="15">
        <v>208651000</v>
      </c>
      <c r="C81" s="16" t="s">
        <v>39</v>
      </c>
      <c r="D81" s="17" t="s">
        <v>9</v>
      </c>
      <c r="E81" s="10">
        <v>10</v>
      </c>
      <c r="F81" s="3"/>
      <c r="G81" s="13">
        <f t="shared" si="1"/>
        <v>0</v>
      </c>
      <c r="H81" s="7" t="s">
        <v>10</v>
      </c>
      <c r="K81" s="21"/>
    </row>
    <row r="82" spans="1:11" ht="47.25" x14ac:dyDescent="0.25">
      <c r="A82" s="9">
        <v>69</v>
      </c>
      <c r="B82" s="15">
        <v>210494000</v>
      </c>
      <c r="C82" s="16" t="s">
        <v>36</v>
      </c>
      <c r="D82" s="17" t="s">
        <v>9</v>
      </c>
      <c r="E82" s="10">
        <v>2</v>
      </c>
      <c r="F82" s="3"/>
      <c r="G82" s="13">
        <f t="shared" si="1"/>
        <v>0</v>
      </c>
      <c r="H82" s="7" t="s">
        <v>12</v>
      </c>
      <c r="K82" s="21"/>
    </row>
    <row r="83" spans="1:11" ht="47.25" x14ac:dyDescent="0.25">
      <c r="A83" s="9">
        <v>70</v>
      </c>
      <c r="B83" s="15">
        <v>227005031</v>
      </c>
      <c r="C83" s="16" t="s">
        <v>88</v>
      </c>
      <c r="D83" s="17" t="s">
        <v>9</v>
      </c>
      <c r="E83" s="10">
        <v>2</v>
      </c>
      <c r="F83" s="3"/>
      <c r="G83" s="13">
        <f t="shared" si="1"/>
        <v>0</v>
      </c>
      <c r="H83" s="7" t="s">
        <v>10</v>
      </c>
      <c r="K83" s="21"/>
    </row>
    <row r="84" spans="1:11" ht="47.25" x14ac:dyDescent="0.25">
      <c r="A84" s="9">
        <v>71</v>
      </c>
      <c r="B84" s="15">
        <v>240227000</v>
      </c>
      <c r="C84" s="16" t="s">
        <v>42</v>
      </c>
      <c r="D84" s="17" t="s">
        <v>9</v>
      </c>
      <c r="E84" s="10">
        <v>2</v>
      </c>
      <c r="F84" s="3"/>
      <c r="G84" s="13">
        <f t="shared" si="1"/>
        <v>0</v>
      </c>
      <c r="H84" s="7" t="s">
        <v>12</v>
      </c>
      <c r="K84" s="21"/>
    </row>
    <row r="85" spans="1:11" ht="47.25" x14ac:dyDescent="0.25">
      <c r="A85" s="9">
        <v>72</v>
      </c>
      <c r="B85" s="15">
        <v>247105000</v>
      </c>
      <c r="C85" s="16" t="s">
        <v>43</v>
      </c>
      <c r="D85" s="17" t="s">
        <v>9</v>
      </c>
      <c r="E85" s="10">
        <v>2</v>
      </c>
      <c r="F85" s="3"/>
      <c r="G85" s="13">
        <f t="shared" si="1"/>
        <v>0</v>
      </c>
      <c r="H85" s="7" t="s">
        <v>12</v>
      </c>
      <c r="K85" s="21"/>
    </row>
    <row r="86" spans="1:11" ht="47.25" x14ac:dyDescent="0.25">
      <c r="A86" s="9">
        <v>73</v>
      </c>
      <c r="B86" s="15">
        <v>247498000</v>
      </c>
      <c r="C86" s="16" t="s">
        <v>89</v>
      </c>
      <c r="D86" s="17" t="s">
        <v>9</v>
      </c>
      <c r="E86" s="10">
        <v>1</v>
      </c>
      <c r="F86" s="3"/>
      <c r="G86" s="13">
        <f t="shared" si="1"/>
        <v>0</v>
      </c>
      <c r="H86" s="7" t="s">
        <v>12</v>
      </c>
      <c r="K86" s="21"/>
    </row>
    <row r="87" spans="1:11" ht="47.25" x14ac:dyDescent="0.25">
      <c r="A87" s="9">
        <v>74</v>
      </c>
      <c r="B87" s="15">
        <v>252390000</v>
      </c>
      <c r="C87" s="16" t="s">
        <v>44</v>
      </c>
      <c r="D87" s="17" t="s">
        <v>9</v>
      </c>
      <c r="E87" s="10">
        <v>5</v>
      </c>
      <c r="F87" s="3"/>
      <c r="G87" s="13">
        <f t="shared" si="1"/>
        <v>0</v>
      </c>
      <c r="H87" s="7" t="s">
        <v>12</v>
      </c>
      <c r="K87" s="21"/>
    </row>
    <row r="88" spans="1:11" ht="47.25" x14ac:dyDescent="0.25">
      <c r="A88" s="9">
        <v>75</v>
      </c>
      <c r="B88" s="15">
        <v>254038000</v>
      </c>
      <c r="C88" s="16" t="s">
        <v>45</v>
      </c>
      <c r="D88" s="17" t="s">
        <v>9</v>
      </c>
      <c r="E88" s="10">
        <v>1</v>
      </c>
      <c r="F88" s="3"/>
      <c r="G88" s="13">
        <f t="shared" si="1"/>
        <v>0</v>
      </c>
      <c r="H88" s="7" t="s">
        <v>12</v>
      </c>
      <c r="K88" s="21"/>
    </row>
    <row r="89" spans="1:11" ht="47.25" x14ac:dyDescent="0.25">
      <c r="A89" s="9">
        <v>76</v>
      </c>
      <c r="B89" s="15">
        <v>255357000</v>
      </c>
      <c r="C89" s="16" t="s">
        <v>46</v>
      </c>
      <c r="D89" s="17" t="s">
        <v>9</v>
      </c>
      <c r="E89" s="10">
        <v>5</v>
      </c>
      <c r="F89" s="3"/>
      <c r="G89" s="13">
        <f t="shared" si="1"/>
        <v>0</v>
      </c>
      <c r="H89" s="7" t="s">
        <v>47</v>
      </c>
      <c r="K89" s="21"/>
    </row>
    <row r="90" spans="1:11" ht="47.25" x14ac:dyDescent="0.25">
      <c r="A90" s="9">
        <v>77</v>
      </c>
      <c r="B90" s="15">
        <v>260021000</v>
      </c>
      <c r="C90" s="16" t="s">
        <v>48</v>
      </c>
      <c r="D90" s="17" t="s">
        <v>9</v>
      </c>
      <c r="E90" s="10">
        <v>2</v>
      </c>
      <c r="F90" s="3"/>
      <c r="G90" s="13">
        <f t="shared" si="1"/>
        <v>0</v>
      </c>
      <c r="H90" s="7" t="s">
        <v>12</v>
      </c>
      <c r="K90" s="21"/>
    </row>
    <row r="91" spans="1:11" ht="47.25" x14ac:dyDescent="0.25">
      <c r="A91" s="9">
        <v>78</v>
      </c>
      <c r="B91" s="15">
        <v>260029000</v>
      </c>
      <c r="C91" s="16" t="s">
        <v>49</v>
      </c>
      <c r="D91" s="17" t="s">
        <v>9</v>
      </c>
      <c r="E91" s="10">
        <v>1</v>
      </c>
      <c r="F91" s="3"/>
      <c r="G91" s="13">
        <f t="shared" si="1"/>
        <v>0</v>
      </c>
      <c r="H91" s="7" t="s">
        <v>12</v>
      </c>
      <c r="K91" s="21"/>
    </row>
    <row r="92" spans="1:11" ht="47.25" x14ac:dyDescent="0.25">
      <c r="A92" s="9">
        <v>79</v>
      </c>
      <c r="B92" s="15">
        <v>260031000</v>
      </c>
      <c r="C92" s="16" t="s">
        <v>50</v>
      </c>
      <c r="D92" s="17" t="s">
        <v>9</v>
      </c>
      <c r="E92" s="10">
        <v>2</v>
      </c>
      <c r="F92" s="3"/>
      <c r="G92" s="13">
        <f t="shared" si="1"/>
        <v>0</v>
      </c>
      <c r="H92" s="7" t="s">
        <v>12</v>
      </c>
      <c r="K92" s="21"/>
    </row>
    <row r="93" spans="1:11" ht="47.25" x14ac:dyDescent="0.25">
      <c r="A93" s="9">
        <v>80</v>
      </c>
      <c r="B93" s="15">
        <v>260032000</v>
      </c>
      <c r="C93" s="16" t="s">
        <v>51</v>
      </c>
      <c r="D93" s="17" t="s">
        <v>9</v>
      </c>
      <c r="E93" s="10">
        <v>1</v>
      </c>
      <c r="F93" s="3"/>
      <c r="G93" s="13">
        <f t="shared" si="1"/>
        <v>0</v>
      </c>
      <c r="H93" s="7" t="s">
        <v>12</v>
      </c>
      <c r="K93" s="21"/>
    </row>
    <row r="94" spans="1:11" ht="47.25" x14ac:dyDescent="0.25">
      <c r="A94" s="9">
        <v>81</v>
      </c>
      <c r="B94" s="15">
        <v>260062000</v>
      </c>
      <c r="C94" s="16" t="s">
        <v>52</v>
      </c>
      <c r="D94" s="17" t="s">
        <v>9</v>
      </c>
      <c r="E94" s="10">
        <v>2</v>
      </c>
      <c r="F94" s="3"/>
      <c r="G94" s="13">
        <f t="shared" si="1"/>
        <v>0</v>
      </c>
      <c r="H94" s="7" t="s">
        <v>12</v>
      </c>
      <c r="K94" s="21"/>
    </row>
    <row r="95" spans="1:11" ht="47.25" x14ac:dyDescent="0.25">
      <c r="A95" s="9">
        <v>82</v>
      </c>
      <c r="B95" s="15">
        <v>260190000</v>
      </c>
      <c r="C95" s="16" t="s">
        <v>53</v>
      </c>
      <c r="D95" s="17" t="s">
        <v>9</v>
      </c>
      <c r="E95" s="10">
        <v>1</v>
      </c>
      <c r="F95" s="3"/>
      <c r="G95" s="13">
        <f t="shared" si="1"/>
        <v>0</v>
      </c>
      <c r="H95" s="7" t="s">
        <v>12</v>
      </c>
      <c r="K95" s="21"/>
    </row>
    <row r="96" spans="1:11" ht="47.25" x14ac:dyDescent="0.25">
      <c r="A96" s="9">
        <v>83</v>
      </c>
      <c r="B96" s="15">
        <v>260198000</v>
      </c>
      <c r="C96" s="16" t="s">
        <v>54</v>
      </c>
      <c r="D96" s="17" t="s">
        <v>9</v>
      </c>
      <c r="E96" s="10">
        <v>2</v>
      </c>
      <c r="F96" s="3"/>
      <c r="G96" s="13">
        <f t="shared" si="1"/>
        <v>0</v>
      </c>
      <c r="H96" s="7" t="s">
        <v>12</v>
      </c>
      <c r="K96" s="21"/>
    </row>
    <row r="97" spans="1:11" ht="47.25" x14ac:dyDescent="0.25">
      <c r="A97" s="9">
        <v>84</v>
      </c>
      <c r="B97" s="15">
        <v>260505000</v>
      </c>
      <c r="C97" s="16" t="s">
        <v>55</v>
      </c>
      <c r="D97" s="17" t="s">
        <v>9</v>
      </c>
      <c r="E97" s="10">
        <v>4</v>
      </c>
      <c r="F97" s="3"/>
      <c r="G97" s="13">
        <f t="shared" si="1"/>
        <v>0</v>
      </c>
      <c r="H97" s="7" t="s">
        <v>12</v>
      </c>
      <c r="K97" s="21"/>
    </row>
    <row r="98" spans="1:11" ht="47.25" x14ac:dyDescent="0.25">
      <c r="A98" s="9">
        <v>85</v>
      </c>
      <c r="B98" s="15">
        <v>262764000</v>
      </c>
      <c r="C98" s="16" t="s">
        <v>90</v>
      </c>
      <c r="D98" s="17" t="s">
        <v>9</v>
      </c>
      <c r="E98" s="10">
        <v>8</v>
      </c>
      <c r="F98" s="3"/>
      <c r="G98" s="13">
        <f t="shared" si="1"/>
        <v>0</v>
      </c>
      <c r="H98" s="7" t="s">
        <v>10</v>
      </c>
      <c r="K98" s="21"/>
    </row>
    <row r="99" spans="1:11" ht="47.25" x14ac:dyDescent="0.25">
      <c r="A99" s="9">
        <v>86</v>
      </c>
      <c r="B99" s="15">
        <v>263884000</v>
      </c>
      <c r="C99" s="16" t="s">
        <v>91</v>
      </c>
      <c r="D99" s="17" t="s">
        <v>9</v>
      </c>
      <c r="E99" s="10">
        <v>5</v>
      </c>
      <c r="F99" s="3"/>
      <c r="G99" s="13">
        <f t="shared" si="1"/>
        <v>0</v>
      </c>
      <c r="H99" s="7" t="s">
        <v>10</v>
      </c>
      <c r="K99" s="21"/>
    </row>
    <row r="100" spans="1:11" ht="47.25" x14ac:dyDescent="0.25">
      <c r="A100" s="9">
        <v>87</v>
      </c>
      <c r="B100" s="15">
        <v>264736000</v>
      </c>
      <c r="C100" s="16" t="s">
        <v>92</v>
      </c>
      <c r="D100" s="17" t="s">
        <v>9</v>
      </c>
      <c r="E100" s="10">
        <v>4</v>
      </c>
      <c r="F100" s="3"/>
      <c r="G100" s="13">
        <f t="shared" si="1"/>
        <v>0</v>
      </c>
      <c r="H100" s="7" t="s">
        <v>10</v>
      </c>
      <c r="K100" s="21"/>
    </row>
    <row r="101" spans="1:11" ht="47.25" x14ac:dyDescent="0.25">
      <c r="A101" s="9">
        <v>88</v>
      </c>
      <c r="B101" s="15">
        <v>265466000</v>
      </c>
      <c r="C101" s="16" t="s">
        <v>94</v>
      </c>
      <c r="D101" s="17" t="s">
        <v>9</v>
      </c>
      <c r="E101" s="10">
        <v>5</v>
      </c>
      <c r="F101" s="3"/>
      <c r="G101" s="13">
        <f t="shared" si="1"/>
        <v>0</v>
      </c>
      <c r="H101" s="7" t="s">
        <v>12</v>
      </c>
      <c r="K101" s="21"/>
    </row>
    <row r="102" spans="1:11" ht="47.25" x14ac:dyDescent="0.25">
      <c r="A102" s="9">
        <v>89</v>
      </c>
      <c r="B102" s="15">
        <v>268453001</v>
      </c>
      <c r="C102" s="16" t="s">
        <v>56</v>
      </c>
      <c r="D102" s="17" t="s">
        <v>9</v>
      </c>
      <c r="E102" s="10">
        <v>10</v>
      </c>
      <c r="F102" s="3"/>
      <c r="G102" s="13">
        <f t="shared" si="1"/>
        <v>0</v>
      </c>
      <c r="H102" s="7" t="s">
        <v>12</v>
      </c>
      <c r="K102" s="21"/>
    </row>
    <row r="103" spans="1:11" ht="47.25" x14ac:dyDescent="0.25">
      <c r="A103" s="9">
        <v>90</v>
      </c>
      <c r="B103" s="15">
        <v>272900001</v>
      </c>
      <c r="C103" s="16" t="s">
        <v>57</v>
      </c>
      <c r="D103" s="17" t="s">
        <v>9</v>
      </c>
      <c r="E103" s="10">
        <v>8</v>
      </c>
      <c r="F103" s="3"/>
      <c r="G103" s="13">
        <f t="shared" si="1"/>
        <v>0</v>
      </c>
      <c r="H103" s="7" t="s">
        <v>12</v>
      </c>
      <c r="K103" s="21"/>
    </row>
    <row r="104" spans="1:11" ht="47.25" x14ac:dyDescent="0.25">
      <c r="A104" s="9">
        <v>91</v>
      </c>
      <c r="B104" s="15">
        <v>279032000</v>
      </c>
      <c r="C104" s="16" t="s">
        <v>25</v>
      </c>
      <c r="D104" s="17" t="s">
        <v>9</v>
      </c>
      <c r="E104" s="10">
        <v>2</v>
      </c>
      <c r="F104" s="3"/>
      <c r="G104" s="13">
        <f t="shared" si="1"/>
        <v>0</v>
      </c>
      <c r="H104" s="7" t="s">
        <v>12</v>
      </c>
      <c r="K104" s="21"/>
    </row>
    <row r="105" spans="1:11" ht="47.25" x14ac:dyDescent="0.25">
      <c r="A105" s="9">
        <v>92</v>
      </c>
      <c r="B105" s="15">
        <v>505310000</v>
      </c>
      <c r="C105" s="16" t="s">
        <v>93</v>
      </c>
      <c r="D105" s="17" t="s">
        <v>9</v>
      </c>
      <c r="E105" s="10">
        <v>2</v>
      </c>
      <c r="F105" s="3"/>
      <c r="G105" s="13">
        <f t="shared" si="1"/>
        <v>0</v>
      </c>
      <c r="H105" s="7" t="s">
        <v>12</v>
      </c>
      <c r="K105" s="21"/>
    </row>
    <row r="106" spans="1:11" ht="48" thickBot="1" x14ac:dyDescent="0.3">
      <c r="A106" s="9">
        <v>93</v>
      </c>
      <c r="B106" s="18"/>
      <c r="C106" s="23" t="s">
        <v>58</v>
      </c>
      <c r="D106" s="19" t="s">
        <v>9</v>
      </c>
      <c r="E106" s="11">
        <v>5</v>
      </c>
      <c r="F106" s="4"/>
      <c r="G106" s="14">
        <f t="shared" si="1"/>
        <v>0</v>
      </c>
      <c r="H106" s="7" t="s">
        <v>12</v>
      </c>
      <c r="K106" s="22"/>
    </row>
    <row r="107" spans="1:11" ht="26.25" customHeight="1" thickBot="1" x14ac:dyDescent="0.3">
      <c r="B107" s="31" t="s">
        <v>95</v>
      </c>
      <c r="C107" s="32"/>
      <c r="D107" s="32"/>
      <c r="E107" s="32"/>
      <c r="F107" s="33"/>
      <c r="G107" s="12">
        <f>SUM(G14:G106)</f>
        <v>0</v>
      </c>
      <c r="H107" s="2"/>
    </row>
    <row r="108" spans="1:11" ht="15.75" x14ac:dyDescent="0.25">
      <c r="B108" s="2"/>
      <c r="C108" s="2"/>
      <c r="D108" s="2"/>
      <c r="E108" s="2"/>
      <c r="F108" s="2"/>
      <c r="G108" s="2"/>
      <c r="H108" s="2"/>
    </row>
    <row r="109" spans="1:11" ht="47.25" customHeight="1" x14ac:dyDescent="0.25">
      <c r="B109" s="30" t="s">
        <v>99</v>
      </c>
      <c r="C109" s="30"/>
      <c r="D109" s="30"/>
      <c r="E109" s="30"/>
      <c r="F109" s="30"/>
      <c r="G109" s="30"/>
      <c r="H109" s="30"/>
    </row>
    <row r="110" spans="1:11" ht="60.75" customHeight="1" x14ac:dyDescent="0.25">
      <c r="B110" s="36" t="s">
        <v>109</v>
      </c>
      <c r="C110" s="37"/>
      <c r="D110" s="37"/>
      <c r="E110" s="37"/>
      <c r="F110" s="37"/>
      <c r="G110" s="37"/>
      <c r="H110" s="37"/>
    </row>
    <row r="111" spans="1:11" ht="90.75" customHeight="1" x14ac:dyDescent="0.25">
      <c r="B111" s="30" t="s">
        <v>106</v>
      </c>
      <c r="C111" s="30"/>
      <c r="D111" s="30"/>
      <c r="E111" s="30"/>
      <c r="F111" s="30"/>
      <c r="G111" s="30"/>
      <c r="H111" s="30"/>
    </row>
    <row r="112" spans="1:11" ht="101.25" customHeight="1" x14ac:dyDescent="0.25">
      <c r="B112" s="30" t="s">
        <v>105</v>
      </c>
      <c r="C112" s="30"/>
      <c r="D112" s="30"/>
      <c r="E112" s="30"/>
      <c r="F112" s="30"/>
      <c r="G112" s="30"/>
      <c r="H112" s="30"/>
    </row>
    <row r="113" spans="2:8" ht="28.5" customHeight="1" x14ac:dyDescent="0.25">
      <c r="B113" s="35" t="s">
        <v>100</v>
      </c>
      <c r="C113" s="35"/>
      <c r="D113" s="35"/>
      <c r="E113" s="34" t="s">
        <v>101</v>
      </c>
      <c r="F113" s="34"/>
      <c r="G113" s="34"/>
      <c r="H113" s="2"/>
    </row>
    <row r="114" spans="2:8" ht="31.5" customHeight="1" x14ac:dyDescent="0.25">
      <c r="B114" s="2"/>
      <c r="C114" s="2"/>
      <c r="D114" s="2"/>
      <c r="E114" s="34" t="s">
        <v>102</v>
      </c>
      <c r="F114" s="34"/>
      <c r="G114" s="34"/>
      <c r="H114" s="2"/>
    </row>
    <row r="115" spans="2:8" ht="18" customHeight="1" x14ac:dyDescent="0.25">
      <c r="B115" s="2"/>
      <c r="C115" s="2"/>
      <c r="D115" s="2"/>
      <c r="E115" s="34" t="s">
        <v>103</v>
      </c>
      <c r="F115" s="34"/>
      <c r="G115" s="34"/>
      <c r="H115" s="2"/>
    </row>
    <row r="116" spans="2:8" ht="22.5" customHeight="1" x14ac:dyDescent="0.25">
      <c r="B116" s="2"/>
      <c r="C116" s="2"/>
      <c r="D116" s="2"/>
      <c r="E116" s="34" t="s">
        <v>104</v>
      </c>
      <c r="F116" s="34"/>
      <c r="G116" s="34"/>
      <c r="H116" s="2"/>
    </row>
    <row r="117" spans="2:8" ht="15.75" x14ac:dyDescent="0.25">
      <c r="B117" s="2"/>
      <c r="C117" s="2"/>
      <c r="D117" s="2"/>
      <c r="E117" s="2"/>
      <c r="F117" s="2"/>
      <c r="G117" s="2"/>
      <c r="H117" s="2"/>
    </row>
    <row r="118" spans="2:8" ht="15.75" x14ac:dyDescent="0.25">
      <c r="B118" s="2"/>
      <c r="C118" s="2"/>
      <c r="D118" s="2"/>
      <c r="E118" s="2"/>
      <c r="F118" s="2"/>
      <c r="G118" s="2"/>
      <c r="H118" s="2"/>
    </row>
  </sheetData>
  <mergeCells count="19">
    <mergeCell ref="B109:H109"/>
    <mergeCell ref="H11:H12"/>
    <mergeCell ref="B107:F107"/>
    <mergeCell ref="E116:G116"/>
    <mergeCell ref="B113:D113"/>
    <mergeCell ref="B111:H111"/>
    <mergeCell ref="E113:G113"/>
    <mergeCell ref="E114:G114"/>
    <mergeCell ref="E115:G115"/>
    <mergeCell ref="B112:H112"/>
    <mergeCell ref="B110:H110"/>
    <mergeCell ref="A11:A12"/>
    <mergeCell ref="D11:D12"/>
    <mergeCell ref="F11:F12"/>
    <mergeCell ref="G11:G12"/>
    <mergeCell ref="C2:F2"/>
    <mergeCell ref="B3:G3"/>
    <mergeCell ref="B5:G6"/>
    <mergeCell ref="B8:G9"/>
  </mergeCells>
  <pageMargins left="0.7" right="0.7" top="0.75" bottom="0.75" header="0.3" footer="0.3"/>
  <pageSetup paperSize="9" scale="6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BNB</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Росен Стефанов</dc:creator>
  <cp:lastModifiedBy>Росен Стефанов</cp:lastModifiedBy>
  <cp:lastPrinted>2018-07-04T07:56:39Z</cp:lastPrinted>
  <dcterms:created xsi:type="dcterms:W3CDTF">2018-06-22T10:21:04Z</dcterms:created>
  <dcterms:modified xsi:type="dcterms:W3CDTF">2018-07-11T11:17:13Z</dcterms:modified>
</cp:coreProperties>
</file>