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tabRatio="732" activeTab="0"/>
  </bookViews>
  <sheets>
    <sheet name="Ценни книжа БС" sheetId="1" r:id="rId1"/>
    <sheet name="Кредити и аванси БС" sheetId="2" r:id="rId2"/>
    <sheet name="Привлечени средства БС" sheetId="3" r:id="rId3"/>
    <sheet name="Ценни книжа ГР1" sheetId="4" r:id="rId4"/>
    <sheet name="Кредити и аванси ГР1" sheetId="5" r:id="rId5"/>
    <sheet name="Привлечени средства ГР1" sheetId="6" r:id="rId6"/>
    <sheet name="Ценни книги ГР2" sheetId="7" r:id="rId7"/>
    <sheet name="Кредити и аванси ГР2" sheetId="8" r:id="rId8"/>
    <sheet name="Привлечени средства  ГР2" sheetId="9" r:id="rId9"/>
    <sheet name="Ценни книжа ГР3" sheetId="10" r:id="rId10"/>
    <sheet name="Кредити и аванси ГР3" sheetId="11" r:id="rId11"/>
    <sheet name="Привлечени средства ГР3" sheetId="12" r:id="rId12"/>
    <sheet name="Sheet1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/>
  <calcPr fullCalcOnLoad="1"/>
</workbook>
</file>

<file path=xl/sharedStrings.xml><?xml version="1.0" encoding="utf-8"?>
<sst xmlns="http://schemas.openxmlformats.org/spreadsheetml/2006/main" count="424" uniqueCount="82">
  <si>
    <t>Общо</t>
  </si>
  <si>
    <t>Левове</t>
  </si>
  <si>
    <t>Евро</t>
  </si>
  <si>
    <t>Капиталови инструменти</t>
  </si>
  <si>
    <t>в т.ч.  в кредитни институции</t>
  </si>
  <si>
    <t xml:space="preserve">Дългови инструменти </t>
  </si>
  <si>
    <t>Централни правителства</t>
  </si>
  <si>
    <t>Разходи за лихви</t>
  </si>
  <si>
    <t>Депозити</t>
  </si>
  <si>
    <t>Краткосрочно финансиране</t>
  </si>
  <si>
    <t>Дългосрочно финансиране</t>
  </si>
  <si>
    <t>Граждани и домакинства</t>
  </si>
  <si>
    <t>Подчинен срочен дълг</t>
  </si>
  <si>
    <t>Други валути</t>
  </si>
  <si>
    <t>Кредитни институции</t>
  </si>
  <si>
    <t>Некредитни институции</t>
  </si>
  <si>
    <t>Дата/период</t>
  </si>
  <si>
    <t>Приходи от лихви</t>
  </si>
  <si>
    <t>а</t>
  </si>
  <si>
    <t>40А2.2.2.</t>
  </si>
  <si>
    <t>40А2.2.3.</t>
  </si>
  <si>
    <t>40А2.1.2.</t>
  </si>
  <si>
    <t>40А2.1.4.</t>
  </si>
  <si>
    <t>Държавни ценни книжа</t>
  </si>
  <si>
    <t xml:space="preserve"> Общини </t>
  </si>
  <si>
    <t xml:space="preserve">Други емитенти </t>
  </si>
  <si>
    <t>Дългови инструменти на местни емитенти</t>
  </si>
  <si>
    <t>Дългови инструменти на чуждестранни емитенти</t>
  </si>
  <si>
    <t>Наименование</t>
  </si>
  <si>
    <t>40А3.1.</t>
  </si>
  <si>
    <t>в т.ч. в кредитни институции</t>
  </si>
  <si>
    <t>40А1.1.</t>
  </si>
  <si>
    <t>40А2.</t>
  </si>
  <si>
    <t>40А2.1.</t>
  </si>
  <si>
    <t>40А2.1.1.</t>
  </si>
  <si>
    <t>40А2.1.3.</t>
  </si>
  <si>
    <t>40А2.2.</t>
  </si>
  <si>
    <t>40А2.2.1.</t>
  </si>
  <si>
    <t>Инвестиции в асоциирани, дъщерни и съвместни предприятия (осчетоводени, прилагайки капиталовия метод - включително репутация)</t>
  </si>
  <si>
    <t>40А1.</t>
  </si>
  <si>
    <t>40А3.</t>
  </si>
  <si>
    <t>Кредити и аванси (брутни)</t>
  </si>
  <si>
    <t>Експозиции на дребно</t>
  </si>
  <si>
    <t>1=2+3+4</t>
  </si>
  <si>
    <t>40Б1</t>
  </si>
  <si>
    <t>Жилищни ипотечни кредити на физически лица</t>
  </si>
  <si>
    <t>Потребителски кредити</t>
  </si>
  <si>
    <t>40Б1.1.</t>
  </si>
  <si>
    <t>40Б1.2.</t>
  </si>
  <si>
    <t>40Б1.3.</t>
  </si>
  <si>
    <t>40Б1.4.</t>
  </si>
  <si>
    <t>40Б1.5.</t>
  </si>
  <si>
    <t>40Б1.5.1.</t>
  </si>
  <si>
    <t>40Б1.5.2.</t>
  </si>
  <si>
    <t>Привлечени средства</t>
  </si>
  <si>
    <t>40В1. Привлечени средства по видове валути и информация за разходите за лихви</t>
  </si>
  <si>
    <t>40В1.</t>
  </si>
  <si>
    <t>40В1.1.</t>
  </si>
  <si>
    <t>40В1.1.1.</t>
  </si>
  <si>
    <t>40В1.1.4.</t>
  </si>
  <si>
    <t>40В1.1.3.</t>
  </si>
  <si>
    <t>40В1.1.2.</t>
  </si>
  <si>
    <t>40В1.2.</t>
  </si>
  <si>
    <t>40В1.2.1.</t>
  </si>
  <si>
    <t>40В1.2.2.</t>
  </si>
  <si>
    <t>40В1.2.3.</t>
  </si>
  <si>
    <t>40В1.2.4.</t>
  </si>
  <si>
    <t>40В1.3.</t>
  </si>
  <si>
    <t>40В1.4.</t>
  </si>
  <si>
    <t>40В1.5.</t>
  </si>
  <si>
    <t>Репосделки</t>
  </si>
  <si>
    <t xml:space="preserve">Институции, различни от кредитни </t>
  </si>
  <si>
    <t>Дългово-капиталово (хибридни) инструменти</t>
  </si>
  <si>
    <t>40А4.</t>
  </si>
  <si>
    <t>Компенсаторни инструменти</t>
  </si>
  <si>
    <t>Предприятия (корпоративни кленти)</t>
  </si>
  <si>
    <t>40. Капиталови, дългови и компенсаторни инструменти,  инвестиции в асоциирани, дъщерни и съвместни предприятия (осчетоводени, прилагайки капиталовия метод - включително репутация), кредити и аванси, привлечени средства и справочна информация.</t>
  </si>
  <si>
    <t>А. Капиталови, дългови и компенсаторни инструменти, инвестиции в асоциирани, дъщерни и съвместни предприятия (осчетоводени, прилагайки капиталовия метод - включително репутация), информация за приходите от дивиденти и приходите от лихви</t>
  </si>
  <si>
    <t>40Б1 – Кредити и аванси (брутни) по видове валути, информация за специфичните провизии за загуби от обезценка и приходите от  лихви</t>
  </si>
  <si>
    <t>Приходи от дивиденти/Приходи от лихви</t>
  </si>
  <si>
    <t>Емитенти, получаващи нула процента тегло за кредитен  риск, съгласно глава 4 "Стандартизиран подход", част 2 от Наредба №8</t>
  </si>
  <si>
    <t>Обезценка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</si>
</sst>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indent="1"/>
    </xf>
    <xf numFmtId="0" fontId="3" fillId="0" borderId="10" xfId="0" applyFont="1" applyBorder="1" applyAlignment="1">
      <alignment horizontal="left" indent="2"/>
    </xf>
    <xf numFmtId="0" fontId="3" fillId="0" borderId="0" xfId="0" applyFont="1" applyBorder="1" applyAlignment="1">
      <alignment horizontal="left" indent="2"/>
    </xf>
    <xf numFmtId="2" fontId="3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57" applyFont="1" applyBorder="1" applyAlignment="1">
      <alignment horizontal="left" indent="3"/>
      <protection/>
    </xf>
    <xf numFmtId="0" fontId="3" fillId="0" borderId="10" xfId="0" applyFont="1" applyBorder="1" applyAlignment="1">
      <alignment horizontal="left" wrapText="1" indent="3"/>
    </xf>
    <xf numFmtId="0" fontId="5" fillId="0" borderId="10" xfId="0" applyFont="1" applyBorder="1" applyAlignment="1">
      <alignment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wrapText="1"/>
    </xf>
    <xf numFmtId="49" fontId="3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left" indent="1"/>
    </xf>
    <xf numFmtId="49" fontId="3" fillId="0" borderId="10" xfId="0" applyNumberFormat="1" applyFont="1" applyBorder="1" applyAlignment="1">
      <alignment horizontal="left" indent="1"/>
    </xf>
    <xf numFmtId="49" fontId="3" fillId="0" borderId="10" xfId="0" applyNumberFormat="1" applyFont="1" applyBorder="1" applyAlignment="1">
      <alignment horizontal="left" indent="2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0" xfId="58" applyFont="1" applyBorder="1" applyAlignment="1">
      <alignment horizontal="left" indent="1"/>
      <protection/>
    </xf>
    <xf numFmtId="0" fontId="3" fillId="0" borderId="10" xfId="57" applyFont="1" applyBorder="1" applyAlignment="1">
      <alignment horizontal="left" indent="2"/>
      <protection/>
    </xf>
    <xf numFmtId="0" fontId="5" fillId="0" borderId="10" xfId="57" applyFont="1" applyBorder="1" applyAlignment="1">
      <alignment horizontal="left" indent="1"/>
      <protection/>
    </xf>
    <xf numFmtId="0" fontId="2" fillId="0" borderId="0" xfId="0" applyFont="1" applyAlignment="1">
      <alignment horizontal="center"/>
    </xf>
    <xf numFmtId="0" fontId="4" fillId="0" borderId="10" xfId="57" applyFont="1" applyBorder="1" applyAlignment="1">
      <alignment horizontal="left"/>
      <protection/>
    </xf>
    <xf numFmtId="2" fontId="3" fillId="33" borderId="0" xfId="0" applyNumberFormat="1" applyFont="1" applyFill="1" applyBorder="1" applyAlignment="1">
      <alignment/>
    </xf>
    <xf numFmtId="0" fontId="3" fillId="0" borderId="10" xfId="0" applyFont="1" applyBorder="1" applyAlignment="1">
      <alignment horizontal="left" wrapText="1" indent="2"/>
    </xf>
    <xf numFmtId="1" fontId="6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0" fillId="0" borderId="0" xfId="0" applyNumberFormat="1" applyAlignment="1">
      <alignment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1" fontId="9" fillId="0" borderId="11" xfId="0" applyNumberFormat="1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1" fontId="9" fillId="0" borderId="14" xfId="0" applyNumberFormat="1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l Investment-Trading Composition Sch" xfId="57"/>
    <cellStyle name="Normal_Eng Investment-Trading Composition Sch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externalLink" Target="externalLinks/externalLink12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NK_BS.DBF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MA201405.111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MA201405.222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MA201405.333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ANK_1GR.DBF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ANK_2GR.DBF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ANK_3GR.DBF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MA201404.000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MA201404.111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MA201404.222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A201404.333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MA201405.000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K_BS"/>
    </sheetNames>
    <sheetDataSet>
      <sheetData sheetId="0">
        <row r="2">
          <cell r="B2" t="str">
            <v>БАНКОВА СИСТЕМА</v>
          </cell>
          <cell r="D2" t="str">
            <v>01052014</v>
          </cell>
          <cell r="E2">
            <v>31052014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A201405"/>
    </sheetNames>
    <sheetDataSet>
      <sheetData sheetId="0">
        <row r="2">
          <cell r="E2">
            <v>191606</v>
          </cell>
          <cell r="F2">
            <v>170727</v>
          </cell>
          <cell r="G2">
            <v>12517</v>
          </cell>
          <cell r="H2">
            <v>8362</v>
          </cell>
          <cell r="I2">
            <v>2502</v>
          </cell>
        </row>
        <row r="3">
          <cell r="E3">
            <v>3</v>
          </cell>
          <cell r="F3">
            <v>3</v>
          </cell>
          <cell r="G3">
            <v>0</v>
          </cell>
          <cell r="H3">
            <v>0</v>
          </cell>
          <cell r="I3">
            <v>0</v>
          </cell>
        </row>
        <row r="4">
          <cell r="E4">
            <v>4009244</v>
          </cell>
          <cell r="F4">
            <v>1636242</v>
          </cell>
          <cell r="G4">
            <v>1442952</v>
          </cell>
          <cell r="H4">
            <v>930050</v>
          </cell>
          <cell r="I4">
            <v>49779</v>
          </cell>
        </row>
        <row r="5">
          <cell r="E5">
            <v>2885135</v>
          </cell>
          <cell r="F5">
            <v>1636242</v>
          </cell>
          <cell r="G5">
            <v>759621</v>
          </cell>
          <cell r="H5">
            <v>489272</v>
          </cell>
          <cell r="I5">
            <v>34978</v>
          </cell>
        </row>
        <row r="6">
          <cell r="E6">
            <v>2649536</v>
          </cell>
          <cell r="F6">
            <v>1628249</v>
          </cell>
          <cell r="G6">
            <v>532015</v>
          </cell>
          <cell r="H6">
            <v>489272</v>
          </cell>
          <cell r="I6">
            <v>30389</v>
          </cell>
        </row>
        <row r="7">
          <cell r="E7">
            <v>29718</v>
          </cell>
          <cell r="F7">
            <v>6562</v>
          </cell>
          <cell r="G7">
            <v>23156</v>
          </cell>
          <cell r="H7">
            <v>0</v>
          </cell>
          <cell r="I7">
            <v>568</v>
          </cell>
        </row>
        <row r="8">
          <cell r="E8">
            <v>1973</v>
          </cell>
          <cell r="F8">
            <v>0</v>
          </cell>
          <cell r="G8">
            <v>1973</v>
          </cell>
          <cell r="H8">
            <v>0</v>
          </cell>
          <cell r="I8">
            <v>27</v>
          </cell>
        </row>
        <row r="9">
          <cell r="E9">
            <v>203908</v>
          </cell>
          <cell r="F9">
            <v>1431</v>
          </cell>
          <cell r="G9">
            <v>202477</v>
          </cell>
          <cell r="H9">
            <v>0</v>
          </cell>
          <cell r="I9">
            <v>3994</v>
          </cell>
        </row>
        <row r="10">
          <cell r="E10">
            <v>1124109</v>
          </cell>
          <cell r="F10">
            <v>0</v>
          </cell>
          <cell r="G10">
            <v>683331</v>
          </cell>
          <cell r="H10">
            <v>440778</v>
          </cell>
          <cell r="I10">
            <v>14801</v>
          </cell>
        </row>
        <row r="11">
          <cell r="E11">
            <v>614296</v>
          </cell>
          <cell r="F11">
            <v>0</v>
          </cell>
          <cell r="G11">
            <v>416218</v>
          </cell>
          <cell r="H11">
            <v>198078</v>
          </cell>
          <cell r="I11">
            <v>4054</v>
          </cell>
        </row>
        <row r="12">
          <cell r="E12">
            <v>279598</v>
          </cell>
          <cell r="F12">
            <v>0</v>
          </cell>
          <cell r="G12">
            <v>169701</v>
          </cell>
          <cell r="H12">
            <v>109897</v>
          </cell>
          <cell r="I12">
            <v>4073</v>
          </cell>
        </row>
        <row r="13">
          <cell r="E13">
            <v>230215</v>
          </cell>
          <cell r="F13">
            <v>0</v>
          </cell>
          <cell r="G13">
            <v>97412</v>
          </cell>
          <cell r="H13">
            <v>132803</v>
          </cell>
          <cell r="I13">
            <v>6674</v>
          </cell>
        </row>
        <row r="14">
          <cell r="E14">
            <v>117902</v>
          </cell>
          <cell r="F14">
            <v>94467</v>
          </cell>
          <cell r="G14">
            <v>23435</v>
          </cell>
          <cell r="H14">
            <v>0</v>
          </cell>
          <cell r="I14">
            <v>0</v>
          </cell>
        </row>
        <row r="15">
          <cell r="E15">
            <v>23420</v>
          </cell>
          <cell r="F15">
            <v>0</v>
          </cell>
          <cell r="G15">
            <v>23420</v>
          </cell>
          <cell r="H15">
            <v>0</v>
          </cell>
          <cell r="I15">
            <v>0</v>
          </cell>
        </row>
        <row r="16">
          <cell r="E16">
            <v>10</v>
          </cell>
          <cell r="F16">
            <v>10</v>
          </cell>
        </row>
        <row r="17">
          <cell r="E17">
            <v>37523637</v>
          </cell>
          <cell r="F17">
            <v>13701357</v>
          </cell>
          <cell r="G17">
            <v>21615342</v>
          </cell>
          <cell r="H17">
            <v>2206938</v>
          </cell>
          <cell r="I17">
            <v>1020752</v>
          </cell>
          <cell r="N17">
            <v>3002156</v>
          </cell>
        </row>
        <row r="18">
          <cell r="E18">
            <v>338797</v>
          </cell>
          <cell r="F18">
            <v>56968</v>
          </cell>
          <cell r="G18">
            <v>281829</v>
          </cell>
          <cell r="H18">
            <v>0</v>
          </cell>
          <cell r="I18">
            <v>5724</v>
          </cell>
          <cell r="N18">
            <v>636</v>
          </cell>
        </row>
        <row r="19">
          <cell r="E19">
            <v>4240460</v>
          </cell>
          <cell r="F19">
            <v>715323</v>
          </cell>
          <cell r="G19">
            <v>2188321</v>
          </cell>
          <cell r="H19">
            <v>1336816</v>
          </cell>
          <cell r="I19">
            <v>19861</v>
          </cell>
          <cell r="N19">
            <v>0</v>
          </cell>
        </row>
        <row r="20">
          <cell r="E20">
            <v>537677</v>
          </cell>
          <cell r="F20">
            <v>274083</v>
          </cell>
          <cell r="G20">
            <v>240523</v>
          </cell>
          <cell r="H20">
            <v>23071</v>
          </cell>
          <cell r="I20">
            <v>9797</v>
          </cell>
          <cell r="N20">
            <v>4063</v>
          </cell>
        </row>
        <row r="21">
          <cell r="E21">
            <v>21477313</v>
          </cell>
          <cell r="F21">
            <v>5696676</v>
          </cell>
          <cell r="G21">
            <v>14962465</v>
          </cell>
          <cell r="H21">
            <v>818172</v>
          </cell>
          <cell r="I21">
            <v>587050</v>
          </cell>
          <cell r="N21">
            <v>1923119</v>
          </cell>
        </row>
        <row r="22">
          <cell r="E22">
            <v>10929390</v>
          </cell>
          <cell r="F22">
            <v>6958307</v>
          </cell>
          <cell r="G22">
            <v>3942204</v>
          </cell>
          <cell r="H22">
            <v>28879</v>
          </cell>
          <cell r="I22">
            <v>398320</v>
          </cell>
          <cell r="N22">
            <v>1074338</v>
          </cell>
        </row>
        <row r="23">
          <cell r="E23">
            <v>5915328</v>
          </cell>
          <cell r="F23">
            <v>3112271</v>
          </cell>
          <cell r="G23">
            <v>2789193</v>
          </cell>
          <cell r="H23">
            <v>13864</v>
          </cell>
          <cell r="I23">
            <v>170269</v>
          </cell>
          <cell r="N23">
            <v>552082</v>
          </cell>
        </row>
        <row r="24">
          <cell r="E24">
            <v>5014062</v>
          </cell>
          <cell r="F24">
            <v>3846036</v>
          </cell>
          <cell r="G24">
            <v>1153011</v>
          </cell>
          <cell r="H24">
            <v>15015</v>
          </cell>
          <cell r="I24">
            <v>228051</v>
          </cell>
          <cell r="N24">
            <v>522256</v>
          </cell>
        </row>
        <row r="25">
          <cell r="E25">
            <v>37912731</v>
          </cell>
          <cell r="F25">
            <v>20028011</v>
          </cell>
          <cell r="G25">
            <v>15062405</v>
          </cell>
          <cell r="H25">
            <v>2822315</v>
          </cell>
          <cell r="I25">
            <v>454318</v>
          </cell>
        </row>
        <row r="26">
          <cell r="E26">
            <v>1935844</v>
          </cell>
          <cell r="F26">
            <v>315714</v>
          </cell>
          <cell r="G26">
            <v>1520368</v>
          </cell>
          <cell r="H26">
            <v>99762</v>
          </cell>
          <cell r="I26">
            <v>13443</v>
          </cell>
        </row>
        <row r="27">
          <cell r="E27">
            <v>674127</v>
          </cell>
          <cell r="F27">
            <v>57513</v>
          </cell>
          <cell r="G27">
            <v>519008</v>
          </cell>
          <cell r="H27">
            <v>97606</v>
          </cell>
          <cell r="I27">
            <v>3241</v>
          </cell>
        </row>
        <row r="28">
          <cell r="E28">
            <v>155007</v>
          </cell>
          <cell r="F28">
            <v>81708</v>
          </cell>
          <cell r="G28">
            <v>71143</v>
          </cell>
          <cell r="H28">
            <v>2156</v>
          </cell>
          <cell r="I28">
            <v>82</v>
          </cell>
        </row>
        <row r="29">
          <cell r="E29">
            <v>62344</v>
          </cell>
          <cell r="F29">
            <v>0</v>
          </cell>
          <cell r="G29">
            <v>62344</v>
          </cell>
          <cell r="H29">
            <v>0</v>
          </cell>
          <cell r="I29">
            <v>236</v>
          </cell>
        </row>
        <row r="30">
          <cell r="E30">
            <v>1044366</v>
          </cell>
          <cell r="F30">
            <v>176493</v>
          </cell>
          <cell r="G30">
            <v>867873</v>
          </cell>
          <cell r="H30">
            <v>0</v>
          </cell>
          <cell r="I30">
            <v>9884</v>
          </cell>
        </row>
        <row r="31">
          <cell r="E31">
            <v>10917160</v>
          </cell>
          <cell r="F31">
            <v>6637521</v>
          </cell>
          <cell r="G31">
            <v>3488433</v>
          </cell>
          <cell r="H31">
            <v>791206</v>
          </cell>
          <cell r="I31">
            <v>84513</v>
          </cell>
        </row>
        <row r="32">
          <cell r="E32">
            <v>10563730</v>
          </cell>
          <cell r="F32">
            <v>6612853</v>
          </cell>
          <cell r="G32">
            <v>3378611</v>
          </cell>
          <cell r="H32">
            <v>572266</v>
          </cell>
          <cell r="I32">
            <v>55995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19166</v>
          </cell>
        </row>
        <row r="34">
          <cell r="E34">
            <v>29614</v>
          </cell>
          <cell r="F34">
            <v>0</v>
          </cell>
          <cell r="G34">
            <v>29614</v>
          </cell>
          <cell r="H34">
            <v>0</v>
          </cell>
          <cell r="I34">
            <v>423</v>
          </cell>
        </row>
        <row r="35">
          <cell r="E35">
            <v>323816</v>
          </cell>
          <cell r="F35">
            <v>24668</v>
          </cell>
          <cell r="G35">
            <v>80208</v>
          </cell>
          <cell r="H35">
            <v>218940</v>
          </cell>
          <cell r="I35">
            <v>8929</v>
          </cell>
        </row>
        <row r="36">
          <cell r="E36">
            <v>24117105</v>
          </cell>
          <cell r="F36">
            <v>13074776</v>
          </cell>
          <cell r="G36">
            <v>9110982</v>
          </cell>
          <cell r="H36">
            <v>1931347</v>
          </cell>
          <cell r="I36">
            <v>333348</v>
          </cell>
        </row>
        <row r="37">
          <cell r="E37">
            <v>624787</v>
          </cell>
          <cell r="F37">
            <v>0</v>
          </cell>
          <cell r="G37">
            <v>624787</v>
          </cell>
          <cell r="H37">
            <v>0</v>
          </cell>
          <cell r="I37">
            <v>8468</v>
          </cell>
        </row>
        <row r="38">
          <cell r="E38">
            <v>317835</v>
          </cell>
          <cell r="F38">
            <v>0</v>
          </cell>
          <cell r="G38">
            <v>317835</v>
          </cell>
          <cell r="H38">
            <v>0</v>
          </cell>
          <cell r="I38">
            <v>14546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201405"/>
    </sheetNames>
    <sheetDataSet>
      <sheetData sheetId="0">
        <row r="2">
          <cell r="E2">
            <v>182190</v>
          </cell>
          <cell r="F2">
            <v>167713</v>
          </cell>
          <cell r="G2">
            <v>13654</v>
          </cell>
          <cell r="H2">
            <v>823</v>
          </cell>
          <cell r="I2">
            <v>1292</v>
          </cell>
        </row>
        <row r="3">
          <cell r="E3">
            <v>4824</v>
          </cell>
          <cell r="F3">
            <v>4586</v>
          </cell>
          <cell r="G3">
            <v>29</v>
          </cell>
          <cell r="H3">
            <v>209</v>
          </cell>
          <cell r="I3">
            <v>1</v>
          </cell>
        </row>
        <row r="4">
          <cell r="E4">
            <v>4168543</v>
          </cell>
          <cell r="F4">
            <v>1761223</v>
          </cell>
          <cell r="G4">
            <v>1988691</v>
          </cell>
          <cell r="H4">
            <v>418629</v>
          </cell>
          <cell r="I4">
            <v>48595</v>
          </cell>
        </row>
        <row r="5">
          <cell r="E5">
            <v>3470149</v>
          </cell>
          <cell r="F5">
            <v>1736800</v>
          </cell>
          <cell r="G5">
            <v>1355382</v>
          </cell>
          <cell r="H5">
            <v>377967</v>
          </cell>
          <cell r="I5">
            <v>41634</v>
          </cell>
        </row>
        <row r="6">
          <cell r="E6">
            <v>3243724</v>
          </cell>
          <cell r="F6">
            <v>1726311</v>
          </cell>
          <cell r="G6">
            <v>1139446</v>
          </cell>
          <cell r="H6">
            <v>377967</v>
          </cell>
          <cell r="I6">
            <v>35999</v>
          </cell>
        </row>
        <row r="7">
          <cell r="E7">
            <v>34278</v>
          </cell>
          <cell r="F7">
            <v>100</v>
          </cell>
          <cell r="G7">
            <v>34178</v>
          </cell>
          <cell r="H7">
            <v>0</v>
          </cell>
          <cell r="I7">
            <v>438</v>
          </cell>
        </row>
        <row r="8">
          <cell r="E8">
            <v>30361</v>
          </cell>
          <cell r="F8">
            <v>0</v>
          </cell>
          <cell r="G8">
            <v>30361</v>
          </cell>
          <cell r="H8">
            <v>0</v>
          </cell>
          <cell r="I8">
            <v>650</v>
          </cell>
        </row>
        <row r="9">
          <cell r="E9">
            <v>161786</v>
          </cell>
          <cell r="F9">
            <v>10389</v>
          </cell>
          <cell r="G9">
            <v>151397</v>
          </cell>
          <cell r="H9">
            <v>0</v>
          </cell>
          <cell r="I9">
            <v>4547</v>
          </cell>
        </row>
        <row r="10">
          <cell r="E10">
            <v>698394</v>
          </cell>
          <cell r="F10">
            <v>24423</v>
          </cell>
          <cell r="G10">
            <v>633309</v>
          </cell>
          <cell r="H10">
            <v>40662</v>
          </cell>
          <cell r="I10">
            <v>6961</v>
          </cell>
        </row>
        <row r="11">
          <cell r="E11">
            <v>378102</v>
          </cell>
          <cell r="F11">
            <v>0</v>
          </cell>
          <cell r="G11">
            <v>378102</v>
          </cell>
          <cell r="H11">
            <v>0</v>
          </cell>
          <cell r="I11">
            <v>2491</v>
          </cell>
        </row>
        <row r="12">
          <cell r="E12">
            <v>84475</v>
          </cell>
          <cell r="F12">
            <v>17263</v>
          </cell>
          <cell r="G12">
            <v>62524</v>
          </cell>
          <cell r="H12">
            <v>4688</v>
          </cell>
          <cell r="I12">
            <v>970</v>
          </cell>
        </row>
        <row r="13">
          <cell r="E13">
            <v>235817</v>
          </cell>
          <cell r="F13">
            <v>7160</v>
          </cell>
          <cell r="G13">
            <v>192683</v>
          </cell>
          <cell r="H13">
            <v>35974</v>
          </cell>
          <cell r="I13">
            <v>3500</v>
          </cell>
        </row>
        <row r="14">
          <cell r="E14">
            <v>223892</v>
          </cell>
          <cell r="F14">
            <v>143186</v>
          </cell>
          <cell r="G14">
            <v>46216</v>
          </cell>
          <cell r="H14">
            <v>34490</v>
          </cell>
          <cell r="I14">
            <v>0</v>
          </cell>
        </row>
        <row r="15">
          <cell r="E15">
            <v>80706</v>
          </cell>
          <cell r="F15">
            <v>0</v>
          </cell>
          <cell r="G15">
            <v>46216</v>
          </cell>
          <cell r="H15">
            <v>34490</v>
          </cell>
          <cell r="I15">
            <v>0</v>
          </cell>
        </row>
        <row r="16">
          <cell r="E16">
            <v>82</v>
          </cell>
          <cell r="F16">
            <v>82</v>
          </cell>
        </row>
        <row r="17">
          <cell r="E17">
            <v>29546111</v>
          </cell>
          <cell r="F17">
            <v>10553207</v>
          </cell>
          <cell r="G17">
            <v>17569507</v>
          </cell>
          <cell r="H17">
            <v>1423397</v>
          </cell>
          <cell r="I17">
            <v>699177</v>
          </cell>
          <cell r="N17">
            <v>2114212</v>
          </cell>
        </row>
        <row r="18">
          <cell r="E18">
            <v>219399</v>
          </cell>
          <cell r="F18">
            <v>101780</v>
          </cell>
          <cell r="G18">
            <v>117619</v>
          </cell>
          <cell r="H18">
            <v>0</v>
          </cell>
          <cell r="I18">
            <v>3869</v>
          </cell>
          <cell r="N18">
            <v>525</v>
          </cell>
        </row>
        <row r="19">
          <cell r="E19">
            <v>5585445</v>
          </cell>
          <cell r="F19">
            <v>771035</v>
          </cell>
          <cell r="G19">
            <v>4009357</v>
          </cell>
          <cell r="H19">
            <v>805053</v>
          </cell>
          <cell r="I19">
            <v>29359</v>
          </cell>
          <cell r="N19">
            <v>0</v>
          </cell>
        </row>
        <row r="20">
          <cell r="E20">
            <v>438003</v>
          </cell>
          <cell r="F20">
            <v>182211</v>
          </cell>
          <cell r="G20">
            <v>239288</v>
          </cell>
          <cell r="H20">
            <v>16504</v>
          </cell>
          <cell r="I20">
            <v>7203</v>
          </cell>
          <cell r="N20">
            <v>4831</v>
          </cell>
        </row>
        <row r="21">
          <cell r="E21">
            <v>16184662</v>
          </cell>
          <cell r="F21">
            <v>5243183</v>
          </cell>
          <cell r="G21">
            <v>10532277</v>
          </cell>
          <cell r="H21">
            <v>409202</v>
          </cell>
          <cell r="I21">
            <v>392311</v>
          </cell>
          <cell r="N21">
            <v>1563233</v>
          </cell>
        </row>
        <row r="22">
          <cell r="E22">
            <v>7118602</v>
          </cell>
          <cell r="F22">
            <v>4254998</v>
          </cell>
          <cell r="G22">
            <v>2670966</v>
          </cell>
          <cell r="H22">
            <v>192638</v>
          </cell>
          <cell r="I22">
            <v>266435</v>
          </cell>
          <cell r="N22">
            <v>545623</v>
          </cell>
        </row>
        <row r="23">
          <cell r="E23">
            <v>3246303</v>
          </cell>
          <cell r="F23">
            <v>1092294</v>
          </cell>
          <cell r="G23">
            <v>2046665</v>
          </cell>
          <cell r="H23">
            <v>107344</v>
          </cell>
          <cell r="I23">
            <v>94190</v>
          </cell>
          <cell r="N23">
            <v>160196</v>
          </cell>
        </row>
        <row r="24">
          <cell r="E24">
            <v>3872299</v>
          </cell>
          <cell r="F24">
            <v>3162704</v>
          </cell>
          <cell r="G24">
            <v>624301</v>
          </cell>
          <cell r="H24">
            <v>85294</v>
          </cell>
          <cell r="I24">
            <v>172245</v>
          </cell>
          <cell r="N24">
            <v>385427</v>
          </cell>
        </row>
        <row r="25">
          <cell r="E25">
            <v>31361299</v>
          </cell>
          <cell r="F25">
            <v>16072117</v>
          </cell>
          <cell r="G25">
            <v>13313050</v>
          </cell>
          <cell r="H25">
            <v>1976132</v>
          </cell>
          <cell r="I25">
            <v>319641</v>
          </cell>
        </row>
        <row r="26">
          <cell r="E26">
            <v>3009105</v>
          </cell>
          <cell r="F26">
            <v>350086</v>
          </cell>
          <cell r="G26">
            <v>2537354</v>
          </cell>
          <cell r="H26">
            <v>121665</v>
          </cell>
          <cell r="I26">
            <v>21714</v>
          </cell>
        </row>
        <row r="27">
          <cell r="E27">
            <v>1360809</v>
          </cell>
          <cell r="F27">
            <v>189736</v>
          </cell>
          <cell r="G27">
            <v>1058536</v>
          </cell>
          <cell r="H27">
            <v>112537</v>
          </cell>
          <cell r="I27">
            <v>7333</v>
          </cell>
        </row>
        <row r="28">
          <cell r="E28">
            <v>11306</v>
          </cell>
          <cell r="F28">
            <v>9995</v>
          </cell>
          <cell r="G28">
            <v>0</v>
          </cell>
          <cell r="H28">
            <v>1311</v>
          </cell>
          <cell r="I28">
            <v>18</v>
          </cell>
        </row>
        <row r="29">
          <cell r="E29">
            <v>111328</v>
          </cell>
          <cell r="F29">
            <v>14466</v>
          </cell>
          <cell r="G29">
            <v>96862</v>
          </cell>
          <cell r="H29">
            <v>0</v>
          </cell>
          <cell r="I29">
            <v>605</v>
          </cell>
        </row>
        <row r="30">
          <cell r="E30">
            <v>1525662</v>
          </cell>
          <cell r="F30">
            <v>135889</v>
          </cell>
          <cell r="G30">
            <v>1381956</v>
          </cell>
          <cell r="H30">
            <v>7817</v>
          </cell>
          <cell r="I30">
            <v>13758</v>
          </cell>
        </row>
        <row r="31">
          <cell r="E31">
            <v>11121364</v>
          </cell>
          <cell r="F31">
            <v>7343735</v>
          </cell>
          <cell r="G31">
            <v>3249267</v>
          </cell>
          <cell r="H31">
            <v>528362</v>
          </cell>
          <cell r="I31">
            <v>68764</v>
          </cell>
        </row>
        <row r="32">
          <cell r="E32">
            <v>10798415</v>
          </cell>
          <cell r="F32">
            <v>7322653</v>
          </cell>
          <cell r="G32">
            <v>2947400</v>
          </cell>
          <cell r="H32">
            <v>528362</v>
          </cell>
          <cell r="I32">
            <v>65023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23</v>
          </cell>
        </row>
        <row r="34">
          <cell r="E34">
            <v>19808</v>
          </cell>
          <cell r="F34">
            <v>39</v>
          </cell>
          <cell r="G34">
            <v>19769</v>
          </cell>
          <cell r="H34">
            <v>0</v>
          </cell>
          <cell r="I34">
            <v>380</v>
          </cell>
        </row>
        <row r="35">
          <cell r="E35">
            <v>303141</v>
          </cell>
          <cell r="F35">
            <v>21043</v>
          </cell>
          <cell r="G35">
            <v>282098</v>
          </cell>
          <cell r="H35">
            <v>0</v>
          </cell>
          <cell r="I35">
            <v>3338</v>
          </cell>
        </row>
        <row r="36">
          <cell r="E36">
            <v>16103839</v>
          </cell>
          <cell r="F36">
            <v>8298759</v>
          </cell>
          <cell r="G36">
            <v>6486313</v>
          </cell>
          <cell r="H36">
            <v>1318767</v>
          </cell>
          <cell r="I36">
            <v>213941</v>
          </cell>
        </row>
        <row r="37">
          <cell r="E37">
            <v>730699</v>
          </cell>
          <cell r="F37">
            <v>40231</v>
          </cell>
          <cell r="G37">
            <v>690468</v>
          </cell>
          <cell r="H37">
            <v>0</v>
          </cell>
          <cell r="I37">
            <v>10761</v>
          </cell>
        </row>
        <row r="38">
          <cell r="E38">
            <v>396292</v>
          </cell>
          <cell r="F38">
            <v>39306</v>
          </cell>
          <cell r="G38">
            <v>349648</v>
          </cell>
          <cell r="H38">
            <v>7338</v>
          </cell>
          <cell r="I38">
            <v>4461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A201405"/>
    </sheetNames>
    <sheetDataSet>
      <sheetData sheetId="0">
        <row r="2">
          <cell r="E2">
            <v>380</v>
          </cell>
          <cell r="F2">
            <v>380</v>
          </cell>
          <cell r="G2">
            <v>0</v>
          </cell>
          <cell r="H2">
            <v>0</v>
          </cell>
          <cell r="I2">
            <v>0</v>
          </cell>
        </row>
        <row r="3"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</row>
        <row r="4">
          <cell r="E4">
            <v>2605514</v>
          </cell>
          <cell r="F4">
            <v>170832</v>
          </cell>
          <cell r="G4">
            <v>2338595</v>
          </cell>
          <cell r="H4">
            <v>96087</v>
          </cell>
          <cell r="I4">
            <v>14649</v>
          </cell>
        </row>
        <row r="5">
          <cell r="E5">
            <v>356203</v>
          </cell>
          <cell r="F5">
            <v>170832</v>
          </cell>
          <cell r="G5">
            <v>89284</v>
          </cell>
          <cell r="H5">
            <v>96087</v>
          </cell>
          <cell r="I5">
            <v>1789</v>
          </cell>
        </row>
        <row r="6">
          <cell r="E6">
            <v>353284</v>
          </cell>
          <cell r="F6">
            <v>170832</v>
          </cell>
          <cell r="G6">
            <v>86365</v>
          </cell>
          <cell r="H6">
            <v>96087</v>
          </cell>
          <cell r="I6">
            <v>1724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E9">
            <v>2919</v>
          </cell>
          <cell r="F9">
            <v>0</v>
          </cell>
          <cell r="G9">
            <v>2919</v>
          </cell>
          <cell r="H9">
            <v>0</v>
          </cell>
          <cell r="I9">
            <v>65</v>
          </cell>
        </row>
        <row r="10">
          <cell r="E10">
            <v>2249311</v>
          </cell>
          <cell r="F10">
            <v>0</v>
          </cell>
          <cell r="G10">
            <v>2249311</v>
          </cell>
          <cell r="H10">
            <v>0</v>
          </cell>
          <cell r="I10">
            <v>12860</v>
          </cell>
        </row>
        <row r="11">
          <cell r="E11">
            <v>25009</v>
          </cell>
          <cell r="F11">
            <v>0</v>
          </cell>
          <cell r="G11">
            <v>25009</v>
          </cell>
          <cell r="H11">
            <v>0</v>
          </cell>
          <cell r="I11">
            <v>51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E13">
            <v>2224302</v>
          </cell>
          <cell r="F13">
            <v>0</v>
          </cell>
          <cell r="G13">
            <v>2224302</v>
          </cell>
          <cell r="H13">
            <v>0</v>
          </cell>
          <cell r="I13">
            <v>12809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2589198</v>
          </cell>
          <cell r="F17">
            <v>487927</v>
          </cell>
          <cell r="G17">
            <v>1898229</v>
          </cell>
          <cell r="H17">
            <v>203042</v>
          </cell>
          <cell r="I17">
            <v>38099</v>
          </cell>
          <cell r="N17">
            <v>188302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N18">
            <v>0</v>
          </cell>
        </row>
        <row r="19">
          <cell r="E19">
            <v>554060</v>
          </cell>
          <cell r="F19">
            <v>40315</v>
          </cell>
          <cell r="G19">
            <v>312577</v>
          </cell>
          <cell r="H19">
            <v>201168</v>
          </cell>
          <cell r="I19">
            <v>813</v>
          </cell>
          <cell r="N19">
            <v>191</v>
          </cell>
        </row>
        <row r="20">
          <cell r="E20">
            <v>104631</v>
          </cell>
          <cell r="F20">
            <v>50193</v>
          </cell>
          <cell r="G20">
            <v>54438</v>
          </cell>
          <cell r="H20">
            <v>0</v>
          </cell>
          <cell r="I20">
            <v>1941</v>
          </cell>
          <cell r="N20">
            <v>0</v>
          </cell>
        </row>
        <row r="21">
          <cell r="E21">
            <v>1500192</v>
          </cell>
          <cell r="F21">
            <v>265756</v>
          </cell>
          <cell r="G21">
            <v>1232584</v>
          </cell>
          <cell r="H21">
            <v>1852</v>
          </cell>
          <cell r="I21">
            <v>23852</v>
          </cell>
          <cell r="N21">
            <v>123886</v>
          </cell>
        </row>
        <row r="22">
          <cell r="E22">
            <v>430315</v>
          </cell>
          <cell r="F22">
            <v>131663</v>
          </cell>
          <cell r="G22">
            <v>298630</v>
          </cell>
          <cell r="H22">
            <v>22</v>
          </cell>
          <cell r="I22">
            <v>11493</v>
          </cell>
          <cell r="N22">
            <v>64225</v>
          </cell>
        </row>
        <row r="23">
          <cell r="E23">
            <v>291985</v>
          </cell>
          <cell r="F23">
            <v>5936</v>
          </cell>
          <cell r="G23">
            <v>286049</v>
          </cell>
          <cell r="H23">
            <v>0</v>
          </cell>
          <cell r="I23">
            <v>5650</v>
          </cell>
          <cell r="N23">
            <v>34271</v>
          </cell>
        </row>
        <row r="24">
          <cell r="E24">
            <v>138330</v>
          </cell>
          <cell r="F24">
            <v>125727</v>
          </cell>
          <cell r="G24">
            <v>12581</v>
          </cell>
          <cell r="H24">
            <v>22</v>
          </cell>
          <cell r="I24">
            <v>5843</v>
          </cell>
          <cell r="N24">
            <v>29954</v>
          </cell>
        </row>
        <row r="25">
          <cell r="E25">
            <v>5578499</v>
          </cell>
          <cell r="F25">
            <v>1440854</v>
          </cell>
          <cell r="G25">
            <v>3982912</v>
          </cell>
          <cell r="H25">
            <v>154733</v>
          </cell>
          <cell r="I25">
            <v>19138</v>
          </cell>
        </row>
        <row r="26">
          <cell r="E26">
            <v>3333911</v>
          </cell>
          <cell r="F26">
            <v>162270</v>
          </cell>
          <cell r="G26">
            <v>3163352</v>
          </cell>
          <cell r="H26">
            <v>8289</v>
          </cell>
          <cell r="I26">
            <v>3927</v>
          </cell>
        </row>
        <row r="27">
          <cell r="E27">
            <v>1161050</v>
          </cell>
          <cell r="F27">
            <v>162270</v>
          </cell>
          <cell r="G27">
            <v>991425</v>
          </cell>
          <cell r="H27">
            <v>7355</v>
          </cell>
          <cell r="I27">
            <v>1183</v>
          </cell>
        </row>
        <row r="28">
          <cell r="E28">
            <v>2171927</v>
          </cell>
          <cell r="F28">
            <v>0</v>
          </cell>
          <cell r="G28">
            <v>2171927</v>
          </cell>
          <cell r="H28">
            <v>0</v>
          </cell>
          <cell r="I28">
            <v>2744</v>
          </cell>
        </row>
        <row r="29">
          <cell r="E29">
            <v>934</v>
          </cell>
          <cell r="F29">
            <v>0</v>
          </cell>
          <cell r="G29">
            <v>0</v>
          </cell>
          <cell r="H29">
            <v>934</v>
          </cell>
          <cell r="I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E31">
            <v>1501686</v>
          </cell>
          <cell r="F31">
            <v>881746</v>
          </cell>
          <cell r="G31">
            <v>510121</v>
          </cell>
          <cell r="H31">
            <v>109819</v>
          </cell>
          <cell r="I31">
            <v>3277</v>
          </cell>
        </row>
        <row r="32">
          <cell r="E32">
            <v>1501686</v>
          </cell>
          <cell r="F32">
            <v>881746</v>
          </cell>
          <cell r="G32">
            <v>510121</v>
          </cell>
          <cell r="H32">
            <v>109819</v>
          </cell>
          <cell r="I32">
            <v>3277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E36">
            <v>742902</v>
          </cell>
          <cell r="F36">
            <v>396838</v>
          </cell>
          <cell r="G36">
            <v>309439</v>
          </cell>
          <cell r="H36">
            <v>36625</v>
          </cell>
          <cell r="I36">
            <v>11934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NK_1GR"/>
    </sheetNames>
    <sheetDataSet>
      <sheetData sheetId="0">
        <row r="2">
          <cell r="B2" t="str">
            <v>ПЪРВА ГРУПА</v>
          </cell>
          <cell r="D2" t="str">
            <v>01052014</v>
          </cell>
          <cell r="E2" t="str">
            <v>31052014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NK_2GR"/>
    </sheetNames>
    <sheetDataSet>
      <sheetData sheetId="0">
        <row r="2">
          <cell r="B2" t="str">
            <v>ВТОРА ГРУПА</v>
          </cell>
          <cell r="D2" t="str">
            <v>01052014</v>
          </cell>
          <cell r="E2" t="str">
            <v>31052014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NK_3GR"/>
    </sheetNames>
    <sheetDataSet>
      <sheetData sheetId="0">
        <row r="2">
          <cell r="B2" t="str">
            <v>ТРЕТА ГРУПА</v>
          </cell>
          <cell r="D2" t="str">
            <v>01052014</v>
          </cell>
          <cell r="E2">
            <v>31052014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2014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201404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201404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201404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A201405"/>
    </sheetNames>
    <sheetDataSet>
      <sheetData sheetId="0">
        <row r="2">
          <cell r="E2">
            <v>374176</v>
          </cell>
          <cell r="F2">
            <v>338820</v>
          </cell>
          <cell r="G2">
            <v>26171</v>
          </cell>
          <cell r="H2">
            <v>9185</v>
          </cell>
          <cell r="I2">
            <v>3794</v>
          </cell>
        </row>
        <row r="3">
          <cell r="E3">
            <v>4827</v>
          </cell>
          <cell r="F3">
            <v>4589</v>
          </cell>
          <cell r="G3">
            <v>29</v>
          </cell>
          <cell r="H3">
            <v>209</v>
          </cell>
          <cell r="I3">
            <v>1</v>
          </cell>
        </row>
        <row r="4">
          <cell r="E4">
            <v>10783301</v>
          </cell>
          <cell r="F4">
            <v>3568297</v>
          </cell>
          <cell r="G4">
            <v>5770238</v>
          </cell>
          <cell r="H4">
            <v>1444766</v>
          </cell>
          <cell r="I4">
            <v>113023</v>
          </cell>
        </row>
        <row r="5">
          <cell r="E5">
            <v>6711487</v>
          </cell>
          <cell r="F5">
            <v>3543874</v>
          </cell>
          <cell r="G5">
            <v>2204287</v>
          </cell>
          <cell r="H5">
            <v>963326</v>
          </cell>
          <cell r="I5">
            <v>78401</v>
          </cell>
        </row>
        <row r="6">
          <cell r="E6">
            <v>6246544</v>
          </cell>
          <cell r="F6">
            <v>3525392</v>
          </cell>
          <cell r="G6">
            <v>1757826</v>
          </cell>
          <cell r="H6">
            <v>963326</v>
          </cell>
          <cell r="I6">
            <v>68112</v>
          </cell>
        </row>
        <row r="7">
          <cell r="E7">
            <v>63996</v>
          </cell>
          <cell r="F7">
            <v>6662</v>
          </cell>
          <cell r="G7">
            <v>57334</v>
          </cell>
          <cell r="H7">
            <v>0</v>
          </cell>
          <cell r="I7">
            <v>1006</v>
          </cell>
        </row>
        <row r="8">
          <cell r="E8">
            <v>32334</v>
          </cell>
          <cell r="F8">
            <v>0</v>
          </cell>
          <cell r="G8">
            <v>32334</v>
          </cell>
          <cell r="H8">
            <v>0</v>
          </cell>
          <cell r="I8">
            <v>677</v>
          </cell>
        </row>
        <row r="9">
          <cell r="E9">
            <v>368613</v>
          </cell>
          <cell r="F9">
            <v>11820</v>
          </cell>
          <cell r="G9">
            <v>356793</v>
          </cell>
          <cell r="H9">
            <v>0</v>
          </cell>
          <cell r="I9">
            <v>8606</v>
          </cell>
        </row>
        <row r="10">
          <cell r="E10">
            <v>4071814</v>
          </cell>
          <cell r="F10">
            <v>24423</v>
          </cell>
          <cell r="G10">
            <v>3565951</v>
          </cell>
          <cell r="H10">
            <v>481440</v>
          </cell>
          <cell r="I10">
            <v>34622</v>
          </cell>
        </row>
        <row r="11">
          <cell r="E11">
            <v>1017407</v>
          </cell>
          <cell r="F11">
            <v>0</v>
          </cell>
          <cell r="G11">
            <v>819329</v>
          </cell>
          <cell r="H11">
            <v>198078</v>
          </cell>
          <cell r="I11">
            <v>6596</v>
          </cell>
        </row>
        <row r="12">
          <cell r="E12">
            <v>364073</v>
          </cell>
          <cell r="F12">
            <v>17263</v>
          </cell>
          <cell r="G12">
            <v>232225</v>
          </cell>
          <cell r="H12">
            <v>114585</v>
          </cell>
          <cell r="I12">
            <v>5043</v>
          </cell>
        </row>
        <row r="13">
          <cell r="E13">
            <v>2690334</v>
          </cell>
          <cell r="F13">
            <v>7160</v>
          </cell>
          <cell r="G13">
            <v>2514397</v>
          </cell>
          <cell r="H13">
            <v>168777</v>
          </cell>
          <cell r="I13">
            <v>22983</v>
          </cell>
        </row>
        <row r="14">
          <cell r="E14">
            <v>341794</v>
          </cell>
          <cell r="F14">
            <v>237653</v>
          </cell>
          <cell r="G14">
            <v>69651</v>
          </cell>
          <cell r="H14">
            <v>34490</v>
          </cell>
          <cell r="I14">
            <v>0</v>
          </cell>
        </row>
        <row r="15">
          <cell r="E15">
            <v>104126</v>
          </cell>
          <cell r="F15">
            <v>0</v>
          </cell>
          <cell r="G15">
            <v>69636</v>
          </cell>
          <cell r="H15">
            <v>34490</v>
          </cell>
          <cell r="I15">
            <v>0</v>
          </cell>
        </row>
        <row r="16">
          <cell r="E16">
            <v>92</v>
          </cell>
          <cell r="F16">
            <v>92</v>
          </cell>
        </row>
        <row r="17">
          <cell r="E17">
            <v>69658946</v>
          </cell>
          <cell r="F17">
            <v>24742491</v>
          </cell>
          <cell r="G17">
            <v>41083078</v>
          </cell>
          <cell r="H17">
            <v>3833377</v>
          </cell>
          <cell r="I17">
            <v>1758028</v>
          </cell>
          <cell r="N17">
            <v>5304670</v>
          </cell>
        </row>
        <row r="18">
          <cell r="E18">
            <v>558196</v>
          </cell>
          <cell r="F18">
            <v>158748</v>
          </cell>
          <cell r="G18">
            <v>399448</v>
          </cell>
          <cell r="H18">
            <v>0</v>
          </cell>
          <cell r="I18">
            <v>9593</v>
          </cell>
          <cell r="N18">
            <v>1161</v>
          </cell>
        </row>
        <row r="19">
          <cell r="E19">
            <v>10379965</v>
          </cell>
          <cell r="F19">
            <v>1526673</v>
          </cell>
          <cell r="G19">
            <v>6510255</v>
          </cell>
          <cell r="H19">
            <v>2343037</v>
          </cell>
          <cell r="I19">
            <v>50033</v>
          </cell>
          <cell r="N19">
            <v>191</v>
          </cell>
        </row>
        <row r="20">
          <cell r="E20">
            <v>1080311</v>
          </cell>
          <cell r="F20">
            <v>506487</v>
          </cell>
          <cell r="G20">
            <v>534249</v>
          </cell>
          <cell r="H20">
            <v>39575</v>
          </cell>
          <cell r="I20">
            <v>18941</v>
          </cell>
          <cell r="N20">
            <v>8894</v>
          </cell>
        </row>
        <row r="21">
          <cell r="E21">
            <v>39162167</v>
          </cell>
          <cell r="F21">
            <v>11205615</v>
          </cell>
          <cell r="G21">
            <v>26727326</v>
          </cell>
          <cell r="H21">
            <v>1229226</v>
          </cell>
          <cell r="I21">
            <v>1003213</v>
          </cell>
          <cell r="N21">
            <v>3610238</v>
          </cell>
        </row>
        <row r="22">
          <cell r="E22">
            <v>18478307</v>
          </cell>
          <cell r="F22">
            <v>11344968</v>
          </cell>
          <cell r="G22">
            <v>6911800</v>
          </cell>
          <cell r="H22">
            <v>221539</v>
          </cell>
          <cell r="I22">
            <v>676248</v>
          </cell>
          <cell r="N22">
            <v>1684186</v>
          </cell>
        </row>
        <row r="23">
          <cell r="E23">
            <v>9453616</v>
          </cell>
          <cell r="F23">
            <v>4210501</v>
          </cell>
          <cell r="G23">
            <v>5121907</v>
          </cell>
          <cell r="H23">
            <v>121208</v>
          </cell>
          <cell r="I23">
            <v>270109</v>
          </cell>
          <cell r="N23">
            <v>746549</v>
          </cell>
        </row>
        <row r="24">
          <cell r="E24">
            <v>9024691</v>
          </cell>
          <cell r="F24">
            <v>7134467</v>
          </cell>
          <cell r="G24">
            <v>1789893</v>
          </cell>
          <cell r="H24">
            <v>100331</v>
          </cell>
          <cell r="I24">
            <v>406139</v>
          </cell>
          <cell r="N24">
            <v>937637</v>
          </cell>
        </row>
        <row r="25">
          <cell r="E25">
            <v>74852529</v>
          </cell>
          <cell r="F25">
            <v>37540982</v>
          </cell>
          <cell r="G25">
            <v>32358367</v>
          </cell>
          <cell r="H25">
            <v>4953180</v>
          </cell>
          <cell r="I25">
            <v>793097</v>
          </cell>
        </row>
        <row r="26">
          <cell r="E26">
            <v>8278860</v>
          </cell>
          <cell r="F26">
            <v>828070</v>
          </cell>
          <cell r="G26">
            <v>7221074</v>
          </cell>
          <cell r="H26">
            <v>229716</v>
          </cell>
          <cell r="I26">
            <v>39084</v>
          </cell>
        </row>
        <row r="27">
          <cell r="E27">
            <v>3195986</v>
          </cell>
          <cell r="F27">
            <v>409519</v>
          </cell>
          <cell r="G27">
            <v>2568969</v>
          </cell>
          <cell r="H27">
            <v>217498</v>
          </cell>
          <cell r="I27">
            <v>11757</v>
          </cell>
        </row>
        <row r="28">
          <cell r="E28">
            <v>2338240</v>
          </cell>
          <cell r="F28">
            <v>91703</v>
          </cell>
          <cell r="G28">
            <v>2243070</v>
          </cell>
          <cell r="H28">
            <v>3467</v>
          </cell>
          <cell r="I28">
            <v>2844</v>
          </cell>
        </row>
        <row r="29">
          <cell r="E29">
            <v>174606</v>
          </cell>
          <cell r="F29">
            <v>14466</v>
          </cell>
          <cell r="G29">
            <v>159206</v>
          </cell>
          <cell r="H29">
            <v>934</v>
          </cell>
          <cell r="I29">
            <v>841</v>
          </cell>
        </row>
        <row r="30">
          <cell r="E30">
            <v>2570028</v>
          </cell>
          <cell r="F30">
            <v>312382</v>
          </cell>
          <cell r="G30">
            <v>2249829</v>
          </cell>
          <cell r="H30">
            <v>7817</v>
          </cell>
          <cell r="I30">
            <v>23642</v>
          </cell>
        </row>
        <row r="31">
          <cell r="E31">
            <v>23540210</v>
          </cell>
          <cell r="F31">
            <v>14863002</v>
          </cell>
          <cell r="G31">
            <v>7247821</v>
          </cell>
          <cell r="H31">
            <v>1429387</v>
          </cell>
          <cell r="I31">
            <v>156554</v>
          </cell>
        </row>
        <row r="32">
          <cell r="E32">
            <v>22863831</v>
          </cell>
          <cell r="F32">
            <v>14817252</v>
          </cell>
          <cell r="G32">
            <v>6836132</v>
          </cell>
          <cell r="H32">
            <v>1210447</v>
          </cell>
          <cell r="I32">
            <v>124295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19189</v>
          </cell>
        </row>
        <row r="34">
          <cell r="E34">
            <v>49422</v>
          </cell>
          <cell r="F34">
            <v>39</v>
          </cell>
          <cell r="G34">
            <v>49383</v>
          </cell>
          <cell r="H34">
            <v>0</v>
          </cell>
          <cell r="I34">
            <v>803</v>
          </cell>
        </row>
        <row r="35">
          <cell r="E35">
            <v>626957</v>
          </cell>
          <cell r="F35">
            <v>45711</v>
          </cell>
          <cell r="G35">
            <v>362306</v>
          </cell>
          <cell r="H35">
            <v>218940</v>
          </cell>
          <cell r="I35">
            <v>12267</v>
          </cell>
        </row>
        <row r="36">
          <cell r="E36">
            <v>40963846</v>
          </cell>
          <cell r="F36">
            <v>21770373</v>
          </cell>
          <cell r="G36">
            <v>15906734</v>
          </cell>
          <cell r="H36">
            <v>3286739</v>
          </cell>
          <cell r="I36">
            <v>559223</v>
          </cell>
        </row>
        <row r="37">
          <cell r="E37">
            <v>1355486</v>
          </cell>
          <cell r="F37">
            <v>40231</v>
          </cell>
          <cell r="G37">
            <v>1315255</v>
          </cell>
          <cell r="H37">
            <v>0</v>
          </cell>
          <cell r="I37">
            <v>19229</v>
          </cell>
        </row>
        <row r="38">
          <cell r="E38">
            <v>714127</v>
          </cell>
          <cell r="F38">
            <v>39306</v>
          </cell>
          <cell r="G38">
            <v>667483</v>
          </cell>
          <cell r="H38">
            <v>7338</v>
          </cell>
          <cell r="I38">
            <v>19007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8.28125" style="0" customWidth="1"/>
    <col min="2" max="2" width="51.8515625" style="0" customWidth="1"/>
    <col min="3" max="3" width="10.57421875" style="0" customWidth="1"/>
    <col min="5" max="5" width="18.7109375" style="0" customWidth="1"/>
    <col min="6" max="6" width="12.8515625" style="0" customWidth="1"/>
    <col min="7" max="7" width="17.00390625" style="0" customWidth="1"/>
  </cols>
  <sheetData>
    <row r="1" spans="1:7" ht="33" customHeight="1">
      <c r="A1" s="52" t="s">
        <v>76</v>
      </c>
      <c r="B1" s="52"/>
      <c r="C1" s="52"/>
      <c r="D1" s="52"/>
      <c r="E1" s="52"/>
      <c r="F1" s="52"/>
      <c r="G1" s="52"/>
    </row>
    <row r="2" spans="1:7" ht="12.75">
      <c r="A2" s="22"/>
      <c r="B2" s="22"/>
      <c r="C2" s="22"/>
      <c r="D2" s="22"/>
      <c r="E2" s="22"/>
      <c r="F2" s="22"/>
      <c r="G2" s="22"/>
    </row>
    <row r="4" spans="2:7" ht="12.75">
      <c r="B4" s="53" t="s">
        <v>77</v>
      </c>
      <c r="C4" s="53"/>
      <c r="D4" s="53"/>
      <c r="E4" s="53"/>
      <c r="F4" s="53"/>
      <c r="G4" s="53"/>
    </row>
    <row r="5" spans="2:7" ht="12.75">
      <c r="B5" s="53"/>
      <c r="C5" s="53"/>
      <c r="D5" s="53"/>
      <c r="E5" s="53"/>
      <c r="F5" s="53"/>
      <c r="G5" s="53"/>
    </row>
    <row r="6" spans="2:7" ht="12.75">
      <c r="B6" s="26"/>
      <c r="C6" s="25"/>
      <c r="D6" s="25"/>
      <c r="E6" s="25"/>
      <c r="F6" s="25"/>
      <c r="G6" s="25"/>
    </row>
    <row r="7" spans="1:8" ht="13.5" thickBot="1">
      <c r="A7" s="2"/>
      <c r="B7" s="2"/>
      <c r="C7" s="2"/>
      <c r="D7" s="2"/>
      <c r="E7" s="2"/>
      <c r="F7" s="2"/>
      <c r="G7" s="2"/>
      <c r="H7" s="2"/>
    </row>
    <row r="8" spans="1:8" ht="13.5" thickBot="1">
      <c r="A8" s="2"/>
      <c r="B8" s="54" t="str">
        <f>'[1]BANK_BS'!$B$2</f>
        <v>БАНКОВА СИСТЕМА</v>
      </c>
      <c r="C8" s="55"/>
      <c r="D8" s="56"/>
      <c r="E8" s="24" t="s">
        <v>16</v>
      </c>
      <c r="F8" s="42" t="str">
        <f>'[1]BANK_BS'!D2</f>
        <v>01052014</v>
      </c>
      <c r="G8" s="42">
        <f>'[1]BANK_BS'!E2</f>
        <v>31052014</v>
      </c>
      <c r="H8" s="2"/>
    </row>
    <row r="9" spans="1:8" ht="12.75">
      <c r="A9" s="2"/>
      <c r="B9" s="2"/>
      <c r="C9" s="2"/>
      <c r="D9" s="2"/>
      <c r="E9" s="24"/>
      <c r="F9" s="2"/>
      <c r="G9" s="43"/>
      <c r="H9" s="2"/>
    </row>
    <row r="10" spans="1:8" ht="12.75">
      <c r="A10" s="4"/>
      <c r="B10" s="4"/>
      <c r="C10" s="4"/>
      <c r="D10" s="4"/>
      <c r="E10" s="4"/>
      <c r="F10" s="4"/>
      <c r="G10" s="5"/>
      <c r="H10" s="3"/>
    </row>
    <row r="11" spans="1:9" ht="34.5">
      <c r="A11" s="11"/>
      <c r="B11" s="13" t="s">
        <v>28</v>
      </c>
      <c r="C11" s="11" t="s">
        <v>0</v>
      </c>
      <c r="D11" s="11" t="s">
        <v>1</v>
      </c>
      <c r="E11" s="11" t="s">
        <v>2</v>
      </c>
      <c r="F11" s="11" t="s">
        <v>13</v>
      </c>
      <c r="G11" s="10" t="s">
        <v>79</v>
      </c>
      <c r="H11" s="3"/>
      <c r="I11" s="1"/>
    </row>
    <row r="12" spans="1:8" ht="12.75">
      <c r="A12" s="6"/>
      <c r="B12" s="8" t="s">
        <v>18</v>
      </c>
      <c r="C12" s="7" t="s">
        <v>43</v>
      </c>
      <c r="D12" s="7">
        <v>2</v>
      </c>
      <c r="E12" s="7">
        <v>3</v>
      </c>
      <c r="F12" s="8">
        <v>4</v>
      </c>
      <c r="G12" s="12">
        <v>5</v>
      </c>
      <c r="H12" s="2"/>
    </row>
    <row r="13" spans="1:8" ht="12.75">
      <c r="A13" s="9" t="s">
        <v>39</v>
      </c>
      <c r="B13" s="9" t="s">
        <v>3</v>
      </c>
      <c r="C13" s="46">
        <f>'[9]MA201405'!E2</f>
        <v>374176</v>
      </c>
      <c r="D13" s="46">
        <f>'[9]MA201405'!F2</f>
        <v>338820</v>
      </c>
      <c r="E13" s="46">
        <f>'[9]MA201405'!G2</f>
        <v>26171</v>
      </c>
      <c r="F13" s="46">
        <f>'[9]MA201405'!H2</f>
        <v>9185</v>
      </c>
      <c r="G13" s="46">
        <f>'[9]MA201405'!I2</f>
        <v>3794</v>
      </c>
      <c r="H13" s="2"/>
    </row>
    <row r="14" spans="1:8" ht="12.75">
      <c r="A14" s="6" t="s">
        <v>31</v>
      </c>
      <c r="B14" s="19" t="s">
        <v>4</v>
      </c>
      <c r="C14" s="44">
        <f>'[9]MA201405'!E3</f>
        <v>4827</v>
      </c>
      <c r="D14" s="44">
        <f>'[9]MA201405'!F3</f>
        <v>4589</v>
      </c>
      <c r="E14" s="44">
        <f>'[9]MA201405'!G3</f>
        <v>29</v>
      </c>
      <c r="F14" s="44">
        <f>'[9]MA201405'!H3</f>
        <v>209</v>
      </c>
      <c r="G14" s="44">
        <f>'[9]MA201405'!I3</f>
        <v>1</v>
      </c>
      <c r="H14" s="2"/>
    </row>
    <row r="15" spans="1:8" ht="11.25" customHeight="1">
      <c r="A15" s="9" t="s">
        <v>32</v>
      </c>
      <c r="B15" s="9" t="s">
        <v>5</v>
      </c>
      <c r="C15" s="48">
        <f>'[9]MA201405'!E4</f>
        <v>10783301</v>
      </c>
      <c r="D15" s="48">
        <f>'[9]MA201405'!F4</f>
        <v>3568297</v>
      </c>
      <c r="E15" s="48">
        <f>'[9]MA201405'!G4</f>
        <v>5770238</v>
      </c>
      <c r="F15" s="48">
        <f>'[9]MA201405'!H4</f>
        <v>1444766</v>
      </c>
      <c r="G15" s="47">
        <f>'[9]MA201405'!I4</f>
        <v>113023</v>
      </c>
      <c r="H15" s="2"/>
    </row>
    <row r="16" spans="1:8" ht="12.75">
      <c r="A16" s="21" t="s">
        <v>33</v>
      </c>
      <c r="B16" s="14" t="s">
        <v>26</v>
      </c>
      <c r="C16" s="44">
        <f>'[9]MA201405'!E5</f>
        <v>6711487</v>
      </c>
      <c r="D16" s="44">
        <f>'[9]MA201405'!F5</f>
        <v>3543874</v>
      </c>
      <c r="E16" s="44">
        <f>'[9]MA201405'!G5</f>
        <v>2204287</v>
      </c>
      <c r="F16" s="44">
        <f>'[9]MA201405'!H5</f>
        <v>963326</v>
      </c>
      <c r="G16" s="44">
        <f>'[9]MA201405'!I5</f>
        <v>78401</v>
      </c>
      <c r="H16" s="2"/>
    </row>
    <row r="17" spans="1:8" ht="12.75">
      <c r="A17" s="6" t="s">
        <v>34</v>
      </c>
      <c r="B17" s="15" t="s">
        <v>23</v>
      </c>
      <c r="C17" s="44">
        <f>'[9]MA201405'!E6</f>
        <v>6246544</v>
      </c>
      <c r="D17" s="44">
        <f>'[9]MA201405'!F6</f>
        <v>3525392</v>
      </c>
      <c r="E17" s="44">
        <f>'[9]MA201405'!G6</f>
        <v>1757826</v>
      </c>
      <c r="F17" s="44">
        <f>'[9]MA201405'!H6</f>
        <v>963326</v>
      </c>
      <c r="G17" s="44">
        <f>'[9]MA201405'!I6</f>
        <v>68112</v>
      </c>
      <c r="H17" s="2"/>
    </row>
    <row r="18" spans="1:8" ht="12.75">
      <c r="A18" s="6" t="s">
        <v>21</v>
      </c>
      <c r="B18" s="15" t="s">
        <v>24</v>
      </c>
      <c r="C18" s="44">
        <f>'[9]MA201405'!E7</f>
        <v>63996</v>
      </c>
      <c r="D18" s="44">
        <f>'[9]MA201405'!F7</f>
        <v>6662</v>
      </c>
      <c r="E18" s="44">
        <f>'[9]MA201405'!G7</f>
        <v>57334</v>
      </c>
      <c r="F18" s="44">
        <f>'[9]MA201405'!H7</f>
        <v>0</v>
      </c>
      <c r="G18" s="44">
        <f>'[9]MA201405'!I7</f>
        <v>1006</v>
      </c>
      <c r="H18" s="2"/>
    </row>
    <row r="19" spans="1:8" ht="12.75">
      <c r="A19" s="6" t="s">
        <v>35</v>
      </c>
      <c r="B19" s="15" t="s">
        <v>14</v>
      </c>
      <c r="C19" s="44">
        <f>'[9]MA201405'!E8</f>
        <v>32334</v>
      </c>
      <c r="D19" s="44">
        <f>'[9]MA201405'!F8</f>
        <v>0</v>
      </c>
      <c r="E19" s="44">
        <f>'[9]MA201405'!G8</f>
        <v>32334</v>
      </c>
      <c r="F19" s="44">
        <f>'[9]MA201405'!H8</f>
        <v>0</v>
      </c>
      <c r="G19" s="44">
        <f>'[9]MA201405'!I8</f>
        <v>677</v>
      </c>
      <c r="H19" s="2"/>
    </row>
    <row r="20" spans="1:8" ht="12.75">
      <c r="A20" s="6" t="s">
        <v>22</v>
      </c>
      <c r="B20" s="15" t="s">
        <v>25</v>
      </c>
      <c r="C20" s="44">
        <f>'[9]MA201405'!E9</f>
        <v>368613</v>
      </c>
      <c r="D20" s="44">
        <f>'[9]MA201405'!F9</f>
        <v>11820</v>
      </c>
      <c r="E20" s="44">
        <f>'[9]MA201405'!G9</f>
        <v>356793</v>
      </c>
      <c r="F20" s="44">
        <f>'[9]MA201405'!H9</f>
        <v>0</v>
      </c>
      <c r="G20" s="44">
        <f>'[9]MA201405'!I9</f>
        <v>8606</v>
      </c>
      <c r="H20" s="2"/>
    </row>
    <row r="21" spans="1:8" ht="12.75">
      <c r="A21" s="21" t="s">
        <v>36</v>
      </c>
      <c r="B21" s="14" t="s">
        <v>27</v>
      </c>
      <c r="C21" s="44">
        <f>'[9]MA201405'!E10</f>
        <v>4071814</v>
      </c>
      <c r="D21" s="44">
        <f>'[9]MA201405'!F10</f>
        <v>24423</v>
      </c>
      <c r="E21" s="44">
        <f>'[9]MA201405'!G10</f>
        <v>3565951</v>
      </c>
      <c r="F21" s="44">
        <f>'[9]MA201405'!H10</f>
        <v>481440</v>
      </c>
      <c r="G21" s="44">
        <f>'[9]MA201405'!I10</f>
        <v>34622</v>
      </c>
      <c r="H21" s="2"/>
    </row>
    <row r="22" spans="1:8" ht="28.5" customHeight="1">
      <c r="A22" s="6" t="s">
        <v>37</v>
      </c>
      <c r="B22" s="40" t="s">
        <v>80</v>
      </c>
      <c r="C22" s="44">
        <f>'[9]MA201405'!E11</f>
        <v>1017407</v>
      </c>
      <c r="D22" s="44">
        <f>'[9]MA201405'!F11</f>
        <v>0</v>
      </c>
      <c r="E22" s="44">
        <f>'[9]MA201405'!G11</f>
        <v>819329</v>
      </c>
      <c r="F22" s="44">
        <f>'[9]MA201405'!H11</f>
        <v>198078</v>
      </c>
      <c r="G22" s="44">
        <f>'[9]MA201405'!I11</f>
        <v>6596</v>
      </c>
      <c r="H22" s="2"/>
    </row>
    <row r="23" spans="1:8" ht="12.75">
      <c r="A23" s="6" t="s">
        <v>19</v>
      </c>
      <c r="B23" s="15" t="s">
        <v>14</v>
      </c>
      <c r="C23" s="44">
        <f>'[9]MA201405'!E12</f>
        <v>364073</v>
      </c>
      <c r="D23" s="44">
        <f>'[9]MA201405'!F12</f>
        <v>17263</v>
      </c>
      <c r="E23" s="44">
        <f>'[9]MA201405'!G12</f>
        <v>232225</v>
      </c>
      <c r="F23" s="44">
        <f>'[9]MA201405'!H12</f>
        <v>114585</v>
      </c>
      <c r="G23" s="44">
        <f>'[9]MA201405'!I12</f>
        <v>5043</v>
      </c>
      <c r="H23" s="2"/>
    </row>
    <row r="24" spans="1:8" ht="12.75">
      <c r="A24" s="6" t="s">
        <v>20</v>
      </c>
      <c r="B24" s="15" t="s">
        <v>25</v>
      </c>
      <c r="C24" s="44">
        <f>'[9]MA201405'!E13</f>
        <v>2690334</v>
      </c>
      <c r="D24" s="44">
        <f>'[9]MA201405'!F13</f>
        <v>7160</v>
      </c>
      <c r="E24" s="44">
        <f>'[9]MA201405'!G13</f>
        <v>2514397</v>
      </c>
      <c r="F24" s="44">
        <f>'[9]MA201405'!H13</f>
        <v>168777</v>
      </c>
      <c r="G24" s="44">
        <f>'[9]MA201405'!I13</f>
        <v>22983</v>
      </c>
      <c r="H24" s="2"/>
    </row>
    <row r="25" spans="1:8" ht="39.75" customHeight="1">
      <c r="A25" s="9" t="s">
        <v>40</v>
      </c>
      <c r="B25" s="18" t="s">
        <v>38</v>
      </c>
      <c r="C25" s="46">
        <f>'[9]MA201405'!E14</f>
        <v>341794</v>
      </c>
      <c r="D25" s="46">
        <f>'[9]MA201405'!F14</f>
        <v>237653</v>
      </c>
      <c r="E25" s="46">
        <f>'[9]MA201405'!G14</f>
        <v>69651</v>
      </c>
      <c r="F25" s="46">
        <f>'[9]MA201405'!H14</f>
        <v>34490</v>
      </c>
      <c r="G25" s="46">
        <f>'[9]MA201405'!I14</f>
        <v>0</v>
      </c>
      <c r="H25" s="2"/>
    </row>
    <row r="26" spans="1:8" ht="12.75">
      <c r="A26" s="6" t="s">
        <v>29</v>
      </c>
      <c r="B26" s="20" t="s">
        <v>30</v>
      </c>
      <c r="C26" s="44">
        <f>'[9]MA201405'!E15</f>
        <v>104126</v>
      </c>
      <c r="D26" s="44">
        <f>'[9]MA201405'!F15</f>
        <v>0</v>
      </c>
      <c r="E26" s="44">
        <f>'[9]MA201405'!G15</f>
        <v>69636</v>
      </c>
      <c r="F26" s="44">
        <f>'[9]MA201405'!H15</f>
        <v>34490</v>
      </c>
      <c r="G26" s="44">
        <f>'[9]MA201405'!I15</f>
        <v>0</v>
      </c>
      <c r="H26" s="2"/>
    </row>
    <row r="27" spans="1:8" ht="12.75">
      <c r="A27" s="9" t="s">
        <v>73</v>
      </c>
      <c r="B27" s="38" t="s">
        <v>74</v>
      </c>
      <c r="C27" s="46">
        <f>'[9]MA201405'!E16</f>
        <v>92</v>
      </c>
      <c r="D27" s="46">
        <f>'[9]MA201405'!F16</f>
        <v>92</v>
      </c>
      <c r="E27" s="45"/>
      <c r="F27" s="45"/>
      <c r="G27" s="45"/>
      <c r="H27" s="2"/>
    </row>
    <row r="28" spans="1:8" ht="0.75" customHeight="1">
      <c r="A28" s="5"/>
      <c r="B28" s="16"/>
      <c r="C28" s="17"/>
      <c r="D28" s="17"/>
      <c r="E28" s="39"/>
      <c r="F28" s="39"/>
      <c r="G28" s="39"/>
      <c r="H28" s="2"/>
    </row>
    <row r="29" spans="1:8" ht="0.75" customHeight="1">
      <c r="A29" s="5"/>
      <c r="B29" s="16"/>
      <c r="C29" s="17"/>
      <c r="D29" s="17"/>
      <c r="E29" s="17"/>
      <c r="F29" s="17"/>
      <c r="G29" s="17"/>
      <c r="H29" s="2"/>
    </row>
    <row r="30" ht="12.75">
      <c r="H30" s="2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2"/>
      <c r="B34" s="2"/>
      <c r="C34" s="2"/>
      <c r="D34" s="2"/>
      <c r="E34" s="2"/>
      <c r="F34" s="2"/>
      <c r="G34" s="2"/>
    </row>
  </sheetData>
  <sheetProtection/>
  <mergeCells count="3">
    <mergeCell ref="A1:G1"/>
    <mergeCell ref="B4:G5"/>
    <mergeCell ref="B8:D8"/>
  </mergeCell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&amp;LБългарска народна банка
Система за наблюдение на банките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8.28125" style="0" customWidth="1"/>
    <col min="2" max="2" width="51.8515625" style="0" customWidth="1"/>
    <col min="3" max="3" width="10.57421875" style="0" customWidth="1"/>
    <col min="5" max="5" width="18.7109375" style="0" customWidth="1"/>
    <col min="6" max="6" width="12.8515625" style="0" customWidth="1"/>
    <col min="7" max="7" width="17.00390625" style="0" customWidth="1"/>
  </cols>
  <sheetData>
    <row r="1" spans="1:7" ht="33" customHeight="1">
      <c r="A1" s="52" t="s">
        <v>76</v>
      </c>
      <c r="B1" s="52"/>
      <c r="C1" s="52"/>
      <c r="D1" s="52"/>
      <c r="E1" s="52"/>
      <c r="F1" s="52"/>
      <c r="G1" s="52"/>
    </row>
    <row r="2" spans="1:7" ht="12.75">
      <c r="A2" s="22"/>
      <c r="B2" s="22"/>
      <c r="C2" s="22"/>
      <c r="D2" s="22"/>
      <c r="E2" s="22"/>
      <c r="F2" s="22"/>
      <c r="G2" s="22"/>
    </row>
    <row r="4" spans="2:7" ht="12.75">
      <c r="B4" s="53" t="s">
        <v>77</v>
      </c>
      <c r="C4" s="53"/>
      <c r="D4" s="53"/>
      <c r="E4" s="53"/>
      <c r="F4" s="53"/>
      <c r="G4" s="53"/>
    </row>
    <row r="5" spans="2:7" ht="12.75">
      <c r="B5" s="53"/>
      <c r="C5" s="53"/>
      <c r="D5" s="53"/>
      <c r="E5" s="53"/>
      <c r="F5" s="53"/>
      <c r="G5" s="53"/>
    </row>
    <row r="6" spans="2:7" ht="12.75">
      <c r="B6" s="26"/>
      <c r="C6" s="25"/>
      <c r="D6" s="25"/>
      <c r="E6" s="25"/>
      <c r="F6" s="25"/>
      <c r="G6" s="25"/>
    </row>
    <row r="7" spans="1:8" ht="13.5" thickBot="1">
      <c r="A7" s="2"/>
      <c r="B7" s="2"/>
      <c r="C7" s="2"/>
      <c r="D7" s="2"/>
      <c r="E7" s="2"/>
      <c r="F7" s="2"/>
      <c r="G7" s="2"/>
      <c r="H7" s="2"/>
    </row>
    <row r="8" spans="1:8" ht="13.5" thickBot="1">
      <c r="A8" s="2"/>
      <c r="B8" s="54" t="str">
        <f>'[4]BANK_3GR'!$B$2</f>
        <v>ТРЕТА ГРУПА</v>
      </c>
      <c r="C8" s="55"/>
      <c r="D8" s="56"/>
      <c r="E8" s="24" t="s">
        <v>16</v>
      </c>
      <c r="F8" s="41" t="str">
        <f>'[4]BANK_3GR'!D2</f>
        <v>01052014</v>
      </c>
      <c r="G8" s="42">
        <f>'[4]BANK_3GR'!E2</f>
        <v>31052014</v>
      </c>
      <c r="H8" s="2"/>
    </row>
    <row r="9" spans="1:8" ht="12.75">
      <c r="A9" s="2"/>
      <c r="B9" s="2"/>
      <c r="C9" s="2"/>
      <c r="D9" s="2"/>
      <c r="E9" s="24"/>
      <c r="F9" s="2"/>
      <c r="G9" s="43"/>
      <c r="H9" s="2"/>
    </row>
    <row r="10" spans="1:8" ht="12.75">
      <c r="A10" s="4"/>
      <c r="B10" s="4"/>
      <c r="C10" s="4"/>
      <c r="D10" s="4"/>
      <c r="E10" s="4"/>
      <c r="F10" s="4"/>
      <c r="G10" s="5"/>
      <c r="H10" s="3"/>
    </row>
    <row r="11" spans="1:9" ht="34.5">
      <c r="A11" s="11"/>
      <c r="B11" s="13" t="s">
        <v>28</v>
      </c>
      <c r="C11" s="11" t="s">
        <v>0</v>
      </c>
      <c r="D11" s="11" t="s">
        <v>1</v>
      </c>
      <c r="E11" s="11" t="s">
        <v>2</v>
      </c>
      <c r="F11" s="11" t="s">
        <v>13</v>
      </c>
      <c r="G11" s="10" t="s">
        <v>79</v>
      </c>
      <c r="H11" s="3"/>
      <c r="I11" s="1"/>
    </row>
    <row r="12" spans="1:8" ht="12.75">
      <c r="A12" s="6"/>
      <c r="B12" s="8" t="s">
        <v>18</v>
      </c>
      <c r="C12" s="7" t="s">
        <v>43</v>
      </c>
      <c r="D12" s="7">
        <v>2</v>
      </c>
      <c r="E12" s="7">
        <v>3</v>
      </c>
      <c r="F12" s="8">
        <v>4</v>
      </c>
      <c r="G12" s="12">
        <v>5</v>
      </c>
      <c r="H12" s="2"/>
    </row>
    <row r="13" spans="1:8" ht="12.75">
      <c r="A13" s="9" t="s">
        <v>39</v>
      </c>
      <c r="B13" s="9" t="s">
        <v>3</v>
      </c>
      <c r="C13" s="46">
        <f>'[12]MA201405'!E2</f>
        <v>380</v>
      </c>
      <c r="D13" s="46">
        <f>'[12]MA201405'!F2</f>
        <v>380</v>
      </c>
      <c r="E13" s="46">
        <f>'[12]MA201405'!G2</f>
        <v>0</v>
      </c>
      <c r="F13" s="46">
        <f>'[12]MA201405'!H2</f>
        <v>0</v>
      </c>
      <c r="G13" s="46">
        <f>'[12]MA201405'!I2</f>
        <v>0</v>
      </c>
      <c r="H13" s="2"/>
    </row>
    <row r="14" spans="1:8" ht="12.75">
      <c r="A14" s="6" t="s">
        <v>31</v>
      </c>
      <c r="B14" s="19" t="s">
        <v>4</v>
      </c>
      <c r="C14" s="44">
        <f>'[12]MA201405'!E3</f>
        <v>0</v>
      </c>
      <c r="D14" s="44">
        <f>'[12]MA201405'!F3</f>
        <v>0</v>
      </c>
      <c r="E14" s="44">
        <f>'[12]MA201405'!G3</f>
        <v>0</v>
      </c>
      <c r="F14" s="44">
        <f>'[12]MA201405'!H3</f>
        <v>0</v>
      </c>
      <c r="G14" s="44">
        <f>'[12]MA201405'!I3</f>
        <v>0</v>
      </c>
      <c r="H14" s="2"/>
    </row>
    <row r="15" spans="1:8" ht="11.25" customHeight="1">
      <c r="A15" s="9" t="s">
        <v>32</v>
      </c>
      <c r="B15" s="9" t="s">
        <v>5</v>
      </c>
      <c r="C15" s="48">
        <f>'[12]MA201405'!E4</f>
        <v>2605514</v>
      </c>
      <c r="D15" s="48">
        <f>'[12]MA201405'!F4</f>
        <v>170832</v>
      </c>
      <c r="E15" s="48">
        <f>'[12]MA201405'!G4</f>
        <v>2338595</v>
      </c>
      <c r="F15" s="48">
        <f>'[12]MA201405'!H4</f>
        <v>96087</v>
      </c>
      <c r="G15" s="47">
        <f>'[12]MA201405'!I4</f>
        <v>14649</v>
      </c>
      <c r="H15" s="2"/>
    </row>
    <row r="16" spans="1:8" ht="12.75">
      <c r="A16" s="21" t="s">
        <v>33</v>
      </c>
      <c r="B16" s="14" t="s">
        <v>26</v>
      </c>
      <c r="C16" s="44">
        <f>'[12]MA201405'!E5</f>
        <v>356203</v>
      </c>
      <c r="D16" s="44">
        <f>'[12]MA201405'!F5</f>
        <v>170832</v>
      </c>
      <c r="E16" s="44">
        <f>'[12]MA201405'!G5</f>
        <v>89284</v>
      </c>
      <c r="F16" s="44">
        <f>'[12]MA201405'!H5</f>
        <v>96087</v>
      </c>
      <c r="G16" s="44">
        <f>'[12]MA201405'!I5</f>
        <v>1789</v>
      </c>
      <c r="H16" s="2"/>
    </row>
    <row r="17" spans="1:8" ht="12.75">
      <c r="A17" s="6" t="s">
        <v>34</v>
      </c>
      <c r="B17" s="15" t="s">
        <v>23</v>
      </c>
      <c r="C17" s="44">
        <f>'[12]MA201405'!E6</f>
        <v>353284</v>
      </c>
      <c r="D17" s="44">
        <f>'[12]MA201405'!F6</f>
        <v>170832</v>
      </c>
      <c r="E17" s="44">
        <f>'[12]MA201405'!G6</f>
        <v>86365</v>
      </c>
      <c r="F17" s="44">
        <f>'[12]MA201405'!H6</f>
        <v>96087</v>
      </c>
      <c r="G17" s="44">
        <f>'[12]MA201405'!I6</f>
        <v>1724</v>
      </c>
      <c r="H17" s="2"/>
    </row>
    <row r="18" spans="1:8" ht="12.75">
      <c r="A18" s="6" t="s">
        <v>21</v>
      </c>
      <c r="B18" s="15" t="s">
        <v>24</v>
      </c>
      <c r="C18" s="44">
        <f>'[12]MA201405'!E7</f>
        <v>0</v>
      </c>
      <c r="D18" s="44">
        <f>'[12]MA201405'!F7</f>
        <v>0</v>
      </c>
      <c r="E18" s="44">
        <f>'[12]MA201405'!G7</f>
        <v>0</v>
      </c>
      <c r="F18" s="44">
        <f>'[12]MA201405'!H7</f>
        <v>0</v>
      </c>
      <c r="G18" s="44">
        <f>'[12]MA201405'!I7</f>
        <v>0</v>
      </c>
      <c r="H18" s="2"/>
    </row>
    <row r="19" spans="1:8" ht="12.75">
      <c r="A19" s="6" t="s">
        <v>35</v>
      </c>
      <c r="B19" s="15" t="s">
        <v>14</v>
      </c>
      <c r="C19" s="44">
        <f>'[12]MA201405'!E8</f>
        <v>0</v>
      </c>
      <c r="D19" s="44">
        <f>'[12]MA201405'!F8</f>
        <v>0</v>
      </c>
      <c r="E19" s="44">
        <f>'[12]MA201405'!G8</f>
        <v>0</v>
      </c>
      <c r="F19" s="44">
        <f>'[12]MA201405'!H8</f>
        <v>0</v>
      </c>
      <c r="G19" s="44">
        <f>'[12]MA201405'!I8</f>
        <v>0</v>
      </c>
      <c r="H19" s="2"/>
    </row>
    <row r="20" spans="1:8" ht="12.75">
      <c r="A20" s="6" t="s">
        <v>22</v>
      </c>
      <c r="B20" s="15" t="s">
        <v>25</v>
      </c>
      <c r="C20" s="44">
        <f>'[12]MA201405'!E9</f>
        <v>2919</v>
      </c>
      <c r="D20" s="44">
        <f>'[12]MA201405'!F9</f>
        <v>0</v>
      </c>
      <c r="E20" s="44">
        <f>'[12]MA201405'!G9</f>
        <v>2919</v>
      </c>
      <c r="F20" s="44">
        <f>'[12]MA201405'!H9</f>
        <v>0</v>
      </c>
      <c r="G20" s="44">
        <f>'[12]MA201405'!I9</f>
        <v>65</v>
      </c>
      <c r="H20" s="2"/>
    </row>
    <row r="21" spans="1:8" ht="12.75">
      <c r="A21" s="21" t="s">
        <v>36</v>
      </c>
      <c r="B21" s="14" t="s">
        <v>27</v>
      </c>
      <c r="C21" s="44">
        <f>'[12]MA201405'!E10</f>
        <v>2249311</v>
      </c>
      <c r="D21" s="44">
        <f>'[12]MA201405'!F10</f>
        <v>0</v>
      </c>
      <c r="E21" s="44">
        <f>'[12]MA201405'!G10</f>
        <v>2249311</v>
      </c>
      <c r="F21" s="44">
        <f>'[12]MA201405'!H10</f>
        <v>0</v>
      </c>
      <c r="G21" s="44">
        <f>'[12]MA201405'!I10</f>
        <v>12860</v>
      </c>
      <c r="H21" s="2"/>
    </row>
    <row r="22" spans="1:8" ht="28.5" customHeight="1">
      <c r="A22" s="6" t="s">
        <v>37</v>
      </c>
      <c r="B22" s="40" t="s">
        <v>80</v>
      </c>
      <c r="C22" s="44">
        <f>'[12]MA201405'!E11</f>
        <v>25009</v>
      </c>
      <c r="D22" s="44">
        <f>'[12]MA201405'!F11</f>
        <v>0</v>
      </c>
      <c r="E22" s="44">
        <f>'[12]MA201405'!G11</f>
        <v>25009</v>
      </c>
      <c r="F22" s="44">
        <f>'[12]MA201405'!H11</f>
        <v>0</v>
      </c>
      <c r="G22" s="44">
        <f>'[12]MA201405'!I11</f>
        <v>51</v>
      </c>
      <c r="H22" s="2"/>
    </row>
    <row r="23" spans="1:8" ht="12.75">
      <c r="A23" s="6" t="s">
        <v>19</v>
      </c>
      <c r="B23" s="15" t="s">
        <v>14</v>
      </c>
      <c r="C23" s="44">
        <f>'[12]MA201405'!E12</f>
        <v>0</v>
      </c>
      <c r="D23" s="44">
        <f>'[12]MA201405'!F12</f>
        <v>0</v>
      </c>
      <c r="E23" s="44">
        <f>'[12]MA201405'!G12</f>
        <v>0</v>
      </c>
      <c r="F23" s="44">
        <f>'[12]MA201405'!H12</f>
        <v>0</v>
      </c>
      <c r="G23" s="44">
        <f>'[12]MA201405'!I12</f>
        <v>0</v>
      </c>
      <c r="H23" s="2"/>
    </row>
    <row r="24" spans="1:8" ht="12.75">
      <c r="A24" s="6" t="s">
        <v>20</v>
      </c>
      <c r="B24" s="15" t="s">
        <v>25</v>
      </c>
      <c r="C24" s="44">
        <f>'[12]MA201405'!E13</f>
        <v>2224302</v>
      </c>
      <c r="D24" s="44">
        <f>'[12]MA201405'!F13</f>
        <v>0</v>
      </c>
      <c r="E24" s="44">
        <f>'[12]MA201405'!G13</f>
        <v>2224302</v>
      </c>
      <c r="F24" s="44">
        <f>'[12]MA201405'!H13</f>
        <v>0</v>
      </c>
      <c r="G24" s="44">
        <f>'[12]MA201405'!I13</f>
        <v>12809</v>
      </c>
      <c r="H24" s="2"/>
    </row>
    <row r="25" spans="1:8" ht="39.75" customHeight="1">
      <c r="A25" s="9" t="s">
        <v>40</v>
      </c>
      <c r="B25" s="18" t="s">
        <v>38</v>
      </c>
      <c r="C25" s="46">
        <f>'[12]MA201405'!E14</f>
        <v>0</v>
      </c>
      <c r="D25" s="46">
        <f>'[12]MA201405'!F14</f>
        <v>0</v>
      </c>
      <c r="E25" s="46">
        <f>'[12]MA201405'!G14</f>
        <v>0</v>
      </c>
      <c r="F25" s="46">
        <f>'[12]MA201405'!H14</f>
        <v>0</v>
      </c>
      <c r="G25" s="46">
        <f>'[12]MA201405'!I14</f>
        <v>0</v>
      </c>
      <c r="H25" s="2"/>
    </row>
    <row r="26" spans="1:8" ht="12.75">
      <c r="A26" s="6" t="s">
        <v>29</v>
      </c>
      <c r="B26" s="20" t="s">
        <v>30</v>
      </c>
      <c r="C26" s="44">
        <f>'[12]MA201405'!E15</f>
        <v>0</v>
      </c>
      <c r="D26" s="44">
        <f>'[12]MA201405'!F15</f>
        <v>0</v>
      </c>
      <c r="E26" s="44">
        <f>'[12]MA201405'!G15</f>
        <v>0</v>
      </c>
      <c r="F26" s="44">
        <f>'[12]MA201405'!H15</f>
        <v>0</v>
      </c>
      <c r="G26" s="44">
        <f>'[12]MA201405'!I15</f>
        <v>0</v>
      </c>
      <c r="H26" s="2"/>
    </row>
    <row r="27" spans="1:8" ht="12.75">
      <c r="A27" s="9" t="s">
        <v>73</v>
      </c>
      <c r="B27" s="38" t="s">
        <v>74</v>
      </c>
      <c r="C27" s="46">
        <f>'[12]MA201405'!E16</f>
        <v>0</v>
      </c>
      <c r="D27" s="46">
        <f>'[12]MA201405'!F16</f>
        <v>0</v>
      </c>
      <c r="E27" s="45"/>
      <c r="F27" s="45"/>
      <c r="G27" s="45"/>
      <c r="H27" s="2"/>
    </row>
    <row r="28" spans="1:8" ht="0.75" customHeight="1">
      <c r="A28" s="5"/>
      <c r="B28" s="16"/>
      <c r="C28" s="17"/>
      <c r="D28" s="17"/>
      <c r="E28" s="39"/>
      <c r="F28" s="39"/>
      <c r="G28" s="39"/>
      <c r="H28" s="2"/>
    </row>
    <row r="29" spans="1:8" ht="0.75" customHeight="1">
      <c r="A29" s="5"/>
      <c r="B29" s="16"/>
      <c r="C29" s="17"/>
      <c r="D29" s="17"/>
      <c r="E29" s="17"/>
      <c r="F29" s="17"/>
      <c r="G29" s="17"/>
      <c r="H29" s="2"/>
    </row>
    <row r="30" ht="12.75">
      <c r="H30" s="2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2"/>
      <c r="B34" s="2"/>
      <c r="C34" s="2"/>
      <c r="D34" s="2"/>
      <c r="E34" s="2"/>
      <c r="F34" s="2"/>
      <c r="G34" s="2"/>
    </row>
  </sheetData>
  <sheetProtection/>
  <mergeCells count="3">
    <mergeCell ref="A1:G1"/>
    <mergeCell ref="B4:G5"/>
    <mergeCell ref="B8:D8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1.57421875" style="0" customWidth="1"/>
    <col min="3" max="3" width="11.7109375" style="0" customWidth="1"/>
    <col min="6" max="6" width="12.421875" style="0" customWidth="1"/>
    <col min="7" max="7" width="12.28125" style="0" customWidth="1"/>
    <col min="8" max="8" width="10.57421875" style="0" customWidth="1"/>
  </cols>
  <sheetData>
    <row r="1" spans="1:8" ht="12.75">
      <c r="A1" s="4"/>
      <c r="B1" s="53" t="s">
        <v>78</v>
      </c>
      <c r="C1" s="53"/>
      <c r="D1" s="53"/>
      <c r="E1" s="53"/>
      <c r="F1" s="53"/>
      <c r="G1" s="53"/>
      <c r="H1" s="4"/>
    </row>
    <row r="2" spans="1:8" ht="12.75">
      <c r="A2" s="4"/>
      <c r="B2" s="53"/>
      <c r="C2" s="53"/>
      <c r="D2" s="53"/>
      <c r="E2" s="53"/>
      <c r="F2" s="53"/>
      <c r="G2" s="53"/>
      <c r="H2" s="4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57" t="str">
        <f>'[4]BANK_3GR'!$B$2</f>
        <v>ТРЕТА ГРУПА</v>
      </c>
      <c r="C5" s="58"/>
      <c r="D5" s="58"/>
      <c r="E5" s="59"/>
      <c r="F5" s="24" t="s">
        <v>16</v>
      </c>
      <c r="G5" s="49" t="str">
        <f>'[4]BANK_3GR'!D2</f>
        <v>01052014</v>
      </c>
      <c r="H5" s="49">
        <f>'[4]BANK_3GR'!E2</f>
        <v>31052014</v>
      </c>
    </row>
    <row r="6" spans="1:8" ht="12.75">
      <c r="A6" s="4"/>
      <c r="B6" s="4"/>
      <c r="C6" s="4"/>
      <c r="D6" s="4"/>
      <c r="E6" s="4"/>
      <c r="F6" s="2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25.5" customHeight="1">
      <c r="A8" s="6"/>
      <c r="B8" s="11" t="s">
        <v>28</v>
      </c>
      <c r="C8" s="11" t="s">
        <v>0</v>
      </c>
      <c r="D8" s="11" t="s">
        <v>1</v>
      </c>
      <c r="E8" s="11" t="s">
        <v>2</v>
      </c>
      <c r="F8" s="10" t="s">
        <v>13</v>
      </c>
      <c r="G8" s="10" t="s">
        <v>81</v>
      </c>
      <c r="H8" s="10" t="s">
        <v>17</v>
      </c>
    </row>
    <row r="9" spans="1:8" ht="12.75">
      <c r="A9" s="6"/>
      <c r="B9" s="8" t="s">
        <v>18</v>
      </c>
      <c r="C9" s="28" t="s">
        <v>43</v>
      </c>
      <c r="D9" s="28">
        <v>2</v>
      </c>
      <c r="E9" s="28">
        <v>3</v>
      </c>
      <c r="F9" s="28">
        <v>4</v>
      </c>
      <c r="G9" s="28">
        <v>5</v>
      </c>
      <c r="H9" s="28">
        <v>6</v>
      </c>
    </row>
    <row r="10" spans="1:8" ht="12.75">
      <c r="A10" s="9" t="s">
        <v>44</v>
      </c>
      <c r="B10" s="9" t="s">
        <v>41</v>
      </c>
      <c r="C10" s="46">
        <f>'[12]MA201405'!E17</f>
        <v>2589198</v>
      </c>
      <c r="D10" s="46">
        <f>'[12]MA201405'!F17</f>
        <v>487927</v>
      </c>
      <c r="E10" s="46">
        <f>'[12]MA201405'!G17</f>
        <v>1898229</v>
      </c>
      <c r="F10" s="46">
        <f>'[12]MA201405'!H17</f>
        <v>203042</v>
      </c>
      <c r="G10" s="46">
        <f>'[12]MA201405'!N17</f>
        <v>188302</v>
      </c>
      <c r="H10" s="46">
        <f>'[12]MA201405'!I17</f>
        <v>38099</v>
      </c>
    </row>
    <row r="11" spans="1:8" ht="12.75">
      <c r="A11" s="27" t="s">
        <v>47</v>
      </c>
      <c r="B11" s="29" t="s">
        <v>6</v>
      </c>
      <c r="C11" s="44">
        <f>'[12]MA201405'!E18</f>
        <v>0</v>
      </c>
      <c r="D11" s="44">
        <f>'[12]MA201405'!F18</f>
        <v>0</v>
      </c>
      <c r="E11" s="44">
        <f>'[12]MA201405'!G18</f>
        <v>0</v>
      </c>
      <c r="F11" s="44">
        <f>'[12]MA201405'!H18</f>
        <v>0</v>
      </c>
      <c r="G11" s="44">
        <f>'[12]MA201405'!N18</f>
        <v>0</v>
      </c>
      <c r="H11" s="44">
        <f>'[12]MA201405'!I18</f>
        <v>0</v>
      </c>
    </row>
    <row r="12" spans="1:8" ht="12.75">
      <c r="A12" s="27" t="s">
        <v>48</v>
      </c>
      <c r="B12" s="29" t="s">
        <v>14</v>
      </c>
      <c r="C12" s="44">
        <f>'[12]MA201405'!E19</f>
        <v>554060</v>
      </c>
      <c r="D12" s="44">
        <f>'[12]MA201405'!F19</f>
        <v>40315</v>
      </c>
      <c r="E12" s="44">
        <f>'[12]MA201405'!G19</f>
        <v>312577</v>
      </c>
      <c r="F12" s="44">
        <f>'[12]MA201405'!H19</f>
        <v>201168</v>
      </c>
      <c r="G12" s="44">
        <f>'[12]MA201405'!N19</f>
        <v>191</v>
      </c>
      <c r="H12" s="44">
        <f>'[12]MA201405'!I19</f>
        <v>813</v>
      </c>
    </row>
    <row r="13" spans="1:8" ht="12.75">
      <c r="A13" s="27" t="s">
        <v>49</v>
      </c>
      <c r="B13" s="29" t="s">
        <v>15</v>
      </c>
      <c r="C13" s="44">
        <f>'[12]MA201405'!E20</f>
        <v>104631</v>
      </c>
      <c r="D13" s="44">
        <f>'[12]MA201405'!F20</f>
        <v>50193</v>
      </c>
      <c r="E13" s="44">
        <f>'[12]MA201405'!G20</f>
        <v>54438</v>
      </c>
      <c r="F13" s="44">
        <f>'[12]MA201405'!H20</f>
        <v>0</v>
      </c>
      <c r="G13" s="44">
        <f>'[12]MA201405'!N20</f>
        <v>0</v>
      </c>
      <c r="H13" s="44">
        <f>'[12]MA201405'!I20</f>
        <v>1941</v>
      </c>
    </row>
    <row r="14" spans="1:8" ht="12.75">
      <c r="A14" s="27" t="s">
        <v>50</v>
      </c>
      <c r="B14" s="29" t="s">
        <v>75</v>
      </c>
      <c r="C14" s="44">
        <f>'[12]MA201405'!E21</f>
        <v>1500192</v>
      </c>
      <c r="D14" s="44">
        <f>'[12]MA201405'!F21</f>
        <v>265756</v>
      </c>
      <c r="E14" s="44">
        <f>'[12]MA201405'!G21</f>
        <v>1232584</v>
      </c>
      <c r="F14" s="44">
        <f>'[12]MA201405'!H21</f>
        <v>1852</v>
      </c>
      <c r="G14" s="44">
        <f>'[12]MA201405'!N21</f>
        <v>123886</v>
      </c>
      <c r="H14" s="44">
        <f>'[12]MA201405'!I21</f>
        <v>23852</v>
      </c>
    </row>
    <row r="15" spans="1:8" ht="12.75">
      <c r="A15" s="27" t="s">
        <v>51</v>
      </c>
      <c r="B15" s="30" t="s">
        <v>42</v>
      </c>
      <c r="C15" s="44">
        <f>'[12]MA201405'!E22</f>
        <v>430315</v>
      </c>
      <c r="D15" s="44">
        <f>'[12]MA201405'!F22</f>
        <v>131663</v>
      </c>
      <c r="E15" s="44">
        <f>'[12]MA201405'!G22</f>
        <v>298630</v>
      </c>
      <c r="F15" s="44">
        <f>'[12]MA201405'!H22</f>
        <v>22</v>
      </c>
      <c r="G15" s="44">
        <f>'[12]MA201405'!N22</f>
        <v>64225</v>
      </c>
      <c r="H15" s="44">
        <f>'[12]MA201405'!I22</f>
        <v>11493</v>
      </c>
    </row>
    <row r="16" spans="1:8" ht="12.75">
      <c r="A16" s="27" t="s">
        <v>52</v>
      </c>
      <c r="B16" s="31" t="s">
        <v>45</v>
      </c>
      <c r="C16" s="44">
        <f>'[12]MA201405'!E23</f>
        <v>291985</v>
      </c>
      <c r="D16" s="44">
        <f>'[12]MA201405'!F23</f>
        <v>5936</v>
      </c>
      <c r="E16" s="44">
        <f>'[12]MA201405'!G23</f>
        <v>286049</v>
      </c>
      <c r="F16" s="44">
        <f>'[12]MA201405'!H23</f>
        <v>0</v>
      </c>
      <c r="G16" s="44">
        <f>'[12]MA201405'!N23</f>
        <v>34271</v>
      </c>
      <c r="H16" s="44">
        <f>'[12]MA201405'!I23</f>
        <v>5650</v>
      </c>
    </row>
    <row r="17" spans="1:8" ht="12.75">
      <c r="A17" s="27" t="s">
        <v>53</v>
      </c>
      <c r="B17" s="31" t="s">
        <v>46</v>
      </c>
      <c r="C17" s="44">
        <f>'[12]MA201405'!E24</f>
        <v>138330</v>
      </c>
      <c r="D17" s="44">
        <f>'[12]MA201405'!F24</f>
        <v>125727</v>
      </c>
      <c r="E17" s="44">
        <f>'[12]MA201405'!G24</f>
        <v>12581</v>
      </c>
      <c r="F17" s="44">
        <f>'[12]MA201405'!H24</f>
        <v>22</v>
      </c>
      <c r="G17" s="44">
        <f>'[12]MA201405'!N24</f>
        <v>29954</v>
      </c>
      <c r="H17" s="44">
        <f>'[12]MA201405'!I24</f>
        <v>5843</v>
      </c>
    </row>
  </sheetData>
  <sheetProtection/>
  <mergeCells count="2">
    <mergeCell ref="B1:G2"/>
    <mergeCell ref="B5:E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2" width="48.8515625" style="0" customWidth="1"/>
    <col min="3" max="3" width="11.8515625" style="0" customWidth="1"/>
    <col min="4" max="5" width="9.7109375" style="0" customWidth="1"/>
    <col min="6" max="6" width="19.8515625" style="0" customWidth="1"/>
    <col min="7" max="7" width="11.8515625" style="0" customWidth="1"/>
    <col min="8" max="8" width="11.421875" style="0" customWidth="1"/>
    <col min="9" max="9" width="12.57421875" style="0" bestFit="1" customWidth="1"/>
    <col min="10" max="10" width="14.00390625" style="0" bestFit="1" customWidth="1"/>
    <col min="11" max="11" width="15.28125" style="0" customWidth="1"/>
  </cols>
  <sheetData>
    <row r="1" spans="1:5" ht="12.75">
      <c r="A1" s="2"/>
      <c r="B1" s="2" t="s">
        <v>55</v>
      </c>
      <c r="C1" s="2"/>
      <c r="D1" s="2"/>
      <c r="E1" s="2"/>
    </row>
    <row r="2" spans="1:5" ht="12.75">
      <c r="A2" s="2"/>
      <c r="B2" s="2"/>
      <c r="C2" s="2"/>
      <c r="D2" s="2"/>
      <c r="E2" s="2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12.75">
      <c r="A4" s="2"/>
      <c r="B4" s="57" t="str">
        <f>'[4]BANK_3GR'!$B$2</f>
        <v>ТРЕТА ГРУПА</v>
      </c>
      <c r="C4" s="58"/>
      <c r="D4" s="58"/>
      <c r="E4" s="59"/>
      <c r="F4" s="37" t="s">
        <v>16</v>
      </c>
      <c r="G4" s="41" t="str">
        <f>'[4]BANK_3GR'!D2</f>
        <v>01052014</v>
      </c>
      <c r="H4" s="41">
        <f>'[4]BANK_3GR'!E2</f>
        <v>31052014</v>
      </c>
    </row>
    <row r="6" spans="1:8" ht="12.75">
      <c r="A6" s="4"/>
      <c r="B6" s="4"/>
      <c r="C6" s="4"/>
      <c r="D6" s="4"/>
      <c r="E6" s="4"/>
      <c r="F6" s="4"/>
      <c r="G6" s="5"/>
      <c r="H6" s="3"/>
    </row>
    <row r="7" spans="1:8" ht="23.25">
      <c r="A7" s="6"/>
      <c r="B7" s="13" t="s">
        <v>28</v>
      </c>
      <c r="C7" s="11" t="s">
        <v>0</v>
      </c>
      <c r="D7" s="11" t="s">
        <v>1</v>
      </c>
      <c r="E7" s="11" t="s">
        <v>2</v>
      </c>
      <c r="F7" s="11" t="s">
        <v>13</v>
      </c>
      <c r="G7" s="10" t="s">
        <v>7</v>
      </c>
      <c r="H7" s="3"/>
    </row>
    <row r="8" spans="1:8" ht="12.75">
      <c r="A8" s="6"/>
      <c r="B8" s="8" t="s">
        <v>18</v>
      </c>
      <c r="C8" s="32" t="s">
        <v>43</v>
      </c>
      <c r="D8" s="32">
        <v>2</v>
      </c>
      <c r="E8" s="32">
        <v>3</v>
      </c>
      <c r="F8" s="8">
        <v>4</v>
      </c>
      <c r="G8" s="12">
        <v>5</v>
      </c>
      <c r="H8" s="2"/>
    </row>
    <row r="9" spans="1:8" ht="12.75">
      <c r="A9" s="9" t="s">
        <v>56</v>
      </c>
      <c r="B9" s="9" t="s">
        <v>54</v>
      </c>
      <c r="C9" s="46">
        <f>'[12]MA201405'!E25</f>
        <v>5578499</v>
      </c>
      <c r="D9" s="46">
        <f>'[12]MA201405'!F25</f>
        <v>1440854</v>
      </c>
      <c r="E9" s="46">
        <f>'[12]MA201405'!G25</f>
        <v>3982912</v>
      </c>
      <c r="F9" s="46">
        <f>'[12]MA201405'!H25</f>
        <v>154733</v>
      </c>
      <c r="G9" s="46">
        <f>'[12]MA201405'!I25</f>
        <v>19138</v>
      </c>
      <c r="H9" s="2"/>
    </row>
    <row r="10" spans="1:8" ht="12.75">
      <c r="A10" s="21" t="s">
        <v>57</v>
      </c>
      <c r="B10" s="34" t="s">
        <v>14</v>
      </c>
      <c r="C10" s="44">
        <f>'[12]MA201405'!E26</f>
        <v>3333911</v>
      </c>
      <c r="D10" s="44">
        <f>'[12]MA201405'!F26</f>
        <v>162270</v>
      </c>
      <c r="E10" s="44">
        <f>'[12]MA201405'!G26</f>
        <v>3163352</v>
      </c>
      <c r="F10" s="44">
        <f>'[12]MA201405'!H26</f>
        <v>8289</v>
      </c>
      <c r="G10" s="44">
        <f>'[12]MA201405'!I26</f>
        <v>3927</v>
      </c>
      <c r="H10" s="2"/>
    </row>
    <row r="11" spans="1:8" ht="12.75">
      <c r="A11" s="6" t="s">
        <v>58</v>
      </c>
      <c r="B11" s="35" t="s">
        <v>8</v>
      </c>
      <c r="C11" s="44">
        <f>'[12]MA201405'!E27</f>
        <v>1161050</v>
      </c>
      <c r="D11" s="44">
        <f>'[12]MA201405'!F27</f>
        <v>162270</v>
      </c>
      <c r="E11" s="44">
        <f>'[12]MA201405'!G27</f>
        <v>991425</v>
      </c>
      <c r="F11" s="44">
        <f>'[12]MA201405'!H27</f>
        <v>7355</v>
      </c>
      <c r="G11" s="44">
        <f>'[12]MA201405'!I27</f>
        <v>1183</v>
      </c>
      <c r="H11" s="2"/>
    </row>
    <row r="12" spans="1:8" ht="12.75">
      <c r="A12" s="6" t="s">
        <v>61</v>
      </c>
      <c r="B12" s="35" t="s">
        <v>70</v>
      </c>
      <c r="C12" s="44">
        <f>'[12]MA201405'!E28</f>
        <v>2171927</v>
      </c>
      <c r="D12" s="44">
        <f>'[12]MA201405'!F28</f>
        <v>0</v>
      </c>
      <c r="E12" s="44">
        <f>'[12]MA201405'!G28</f>
        <v>2171927</v>
      </c>
      <c r="F12" s="44">
        <f>'[12]MA201405'!H28</f>
        <v>0</v>
      </c>
      <c r="G12" s="44">
        <f>'[12]MA201405'!I28</f>
        <v>2744</v>
      </c>
      <c r="H12" s="2"/>
    </row>
    <row r="13" spans="1:8" ht="12.75">
      <c r="A13" s="6" t="s">
        <v>60</v>
      </c>
      <c r="B13" s="35" t="s">
        <v>9</v>
      </c>
      <c r="C13" s="44">
        <f>'[12]MA201405'!E29</f>
        <v>934</v>
      </c>
      <c r="D13" s="44">
        <f>'[12]MA201405'!F29</f>
        <v>0</v>
      </c>
      <c r="E13" s="44">
        <f>'[12]MA201405'!G29</f>
        <v>0</v>
      </c>
      <c r="F13" s="44">
        <f>'[12]MA201405'!H29</f>
        <v>934</v>
      </c>
      <c r="G13" s="44">
        <f>'[12]MA201405'!I29</f>
        <v>0</v>
      </c>
      <c r="H13" s="2"/>
    </row>
    <row r="14" spans="1:8" ht="12.75">
      <c r="A14" s="6" t="s">
        <v>59</v>
      </c>
      <c r="B14" s="15" t="s">
        <v>10</v>
      </c>
      <c r="C14" s="44">
        <f>'[12]MA201405'!E30</f>
        <v>0</v>
      </c>
      <c r="D14" s="44">
        <f>'[12]MA201405'!F30</f>
        <v>0</v>
      </c>
      <c r="E14" s="44">
        <f>'[12]MA201405'!G30</f>
        <v>0</v>
      </c>
      <c r="F14" s="44">
        <f>'[12]MA201405'!H30</f>
        <v>0</v>
      </c>
      <c r="G14" s="44">
        <f>'[12]MA201405'!I30</f>
        <v>0</v>
      </c>
      <c r="H14" s="2"/>
    </row>
    <row r="15" spans="1:8" ht="12.75">
      <c r="A15" s="21" t="s">
        <v>62</v>
      </c>
      <c r="B15" s="14" t="s">
        <v>71</v>
      </c>
      <c r="C15" s="44">
        <f>'[12]MA201405'!E31</f>
        <v>1501686</v>
      </c>
      <c r="D15" s="44">
        <f>'[12]MA201405'!F31</f>
        <v>881746</v>
      </c>
      <c r="E15" s="44">
        <f>'[12]MA201405'!G31</f>
        <v>510121</v>
      </c>
      <c r="F15" s="44">
        <f>'[12]MA201405'!H31</f>
        <v>109819</v>
      </c>
      <c r="G15" s="44">
        <f>'[12]MA201405'!I31</f>
        <v>3277</v>
      </c>
      <c r="H15" s="2"/>
    </row>
    <row r="16" spans="1:8" ht="12.75">
      <c r="A16" s="6" t="s">
        <v>63</v>
      </c>
      <c r="B16" s="15" t="s">
        <v>8</v>
      </c>
      <c r="C16" s="44">
        <f>'[12]MA201405'!E32</f>
        <v>1501686</v>
      </c>
      <c r="D16" s="44">
        <f>'[12]MA201405'!F32</f>
        <v>881746</v>
      </c>
      <c r="E16" s="44">
        <f>'[12]MA201405'!G32</f>
        <v>510121</v>
      </c>
      <c r="F16" s="44">
        <f>'[12]MA201405'!H32</f>
        <v>109819</v>
      </c>
      <c r="G16" s="44">
        <f>'[12]MA201405'!I32</f>
        <v>3277</v>
      </c>
      <c r="H16" s="2"/>
    </row>
    <row r="17" spans="1:8" ht="12.75">
      <c r="A17" s="6" t="s">
        <v>64</v>
      </c>
      <c r="B17" s="35" t="s">
        <v>70</v>
      </c>
      <c r="C17" s="44">
        <f>'[12]MA201405'!E33</f>
        <v>0</v>
      </c>
      <c r="D17" s="44">
        <f>'[12]MA201405'!F33</f>
        <v>0</v>
      </c>
      <c r="E17" s="44">
        <f>'[12]MA201405'!G33</f>
        <v>0</v>
      </c>
      <c r="F17" s="44">
        <f>'[12]MA201405'!H33</f>
        <v>0</v>
      </c>
      <c r="G17" s="44">
        <f>'[12]MA201405'!I33</f>
        <v>0</v>
      </c>
      <c r="H17" s="2"/>
    </row>
    <row r="18" spans="1:8" ht="12.75">
      <c r="A18" s="6" t="s">
        <v>65</v>
      </c>
      <c r="B18" s="35" t="s">
        <v>9</v>
      </c>
      <c r="C18" s="44">
        <f>'[12]MA201405'!E34</f>
        <v>0</v>
      </c>
      <c r="D18" s="44">
        <f>'[12]MA201405'!F34</f>
        <v>0</v>
      </c>
      <c r="E18" s="44">
        <f>'[12]MA201405'!G34</f>
        <v>0</v>
      </c>
      <c r="F18" s="44">
        <f>'[12]MA201405'!H34</f>
        <v>0</v>
      </c>
      <c r="G18" s="44">
        <f>'[12]MA201405'!I34</f>
        <v>0</v>
      </c>
      <c r="H18" s="2"/>
    </row>
    <row r="19" spans="1:8" ht="12.75">
      <c r="A19" s="6" t="s">
        <v>66</v>
      </c>
      <c r="B19" s="15" t="s">
        <v>10</v>
      </c>
      <c r="C19" s="44">
        <f>'[12]MA201405'!E35</f>
        <v>0</v>
      </c>
      <c r="D19" s="44">
        <f>'[12]MA201405'!F35</f>
        <v>0</v>
      </c>
      <c r="E19" s="44">
        <f>'[12]MA201405'!G35</f>
        <v>0</v>
      </c>
      <c r="F19" s="44">
        <f>'[12]MA201405'!H35</f>
        <v>0</v>
      </c>
      <c r="G19" s="44">
        <f>'[12]MA201405'!I35</f>
        <v>0</v>
      </c>
      <c r="H19" s="2"/>
    </row>
    <row r="20" spans="1:8" ht="12.75">
      <c r="A20" s="21" t="s">
        <v>67</v>
      </c>
      <c r="B20" s="14" t="s">
        <v>11</v>
      </c>
      <c r="C20" s="44">
        <f>'[12]MA201405'!E36</f>
        <v>742902</v>
      </c>
      <c r="D20" s="44">
        <f>'[12]MA201405'!F36</f>
        <v>396838</v>
      </c>
      <c r="E20" s="44">
        <f>'[12]MA201405'!G36</f>
        <v>309439</v>
      </c>
      <c r="F20" s="44">
        <f>'[12]MA201405'!H36</f>
        <v>36625</v>
      </c>
      <c r="G20" s="44">
        <f>'[12]MA201405'!I36</f>
        <v>11934</v>
      </c>
      <c r="H20" s="2"/>
    </row>
    <row r="21" spans="1:8" ht="12.75">
      <c r="A21" s="21" t="s">
        <v>68</v>
      </c>
      <c r="B21" s="14" t="s">
        <v>12</v>
      </c>
      <c r="C21" s="44">
        <f>'[12]MA201405'!E37</f>
        <v>0</v>
      </c>
      <c r="D21" s="44">
        <f>'[12]MA201405'!F37</f>
        <v>0</v>
      </c>
      <c r="E21" s="44">
        <f>'[12]MA201405'!G37</f>
        <v>0</v>
      </c>
      <c r="F21" s="44">
        <f>'[12]MA201405'!H37</f>
        <v>0</v>
      </c>
      <c r="G21" s="44">
        <f>'[12]MA201405'!I37</f>
        <v>0</v>
      </c>
      <c r="H21" s="2"/>
    </row>
    <row r="22" spans="1:8" ht="12.75">
      <c r="A22" s="21" t="s">
        <v>69</v>
      </c>
      <c r="B22" s="36" t="s">
        <v>72</v>
      </c>
      <c r="C22" s="44">
        <f>'[12]MA201405'!E38</f>
        <v>0</v>
      </c>
      <c r="D22" s="44">
        <f>'[12]MA201405'!F38</f>
        <v>0</v>
      </c>
      <c r="E22" s="44">
        <f>'[12]MA201405'!G38</f>
        <v>0</v>
      </c>
      <c r="F22" s="44">
        <f>'[12]MA201405'!H38</f>
        <v>0</v>
      </c>
      <c r="G22" s="44">
        <f>'[12]MA201405'!I38</f>
        <v>0</v>
      </c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</sheetData>
  <sheetProtection/>
  <mergeCells count="1">
    <mergeCell ref="B4:E4"/>
  </mergeCells>
  <printOptions/>
  <pageMargins left="0.54" right="0.75" top="1" bottom="1" header="0.5" footer="0.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1.57421875" style="0" customWidth="1"/>
    <col min="3" max="3" width="11.7109375" style="0" customWidth="1"/>
    <col min="6" max="6" width="12.421875" style="0" customWidth="1"/>
    <col min="7" max="7" width="12.28125" style="0" customWidth="1"/>
    <col min="8" max="8" width="10.57421875" style="0" customWidth="1"/>
  </cols>
  <sheetData>
    <row r="1" spans="1:8" ht="12.75">
      <c r="A1" s="4"/>
      <c r="B1" s="53" t="s">
        <v>78</v>
      </c>
      <c r="C1" s="53"/>
      <c r="D1" s="53"/>
      <c r="E1" s="53"/>
      <c r="F1" s="53"/>
      <c r="G1" s="53"/>
      <c r="H1" s="4"/>
    </row>
    <row r="2" spans="1:8" ht="12.75">
      <c r="A2" s="4"/>
      <c r="B2" s="53"/>
      <c r="C2" s="53"/>
      <c r="D2" s="53"/>
      <c r="E2" s="53"/>
      <c r="F2" s="53"/>
      <c r="G2" s="53"/>
      <c r="H2" s="4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57" t="str">
        <f>'[1]BANK_BS'!$B$2</f>
        <v>БАНКОВА СИСТЕМА</v>
      </c>
      <c r="C5" s="58"/>
      <c r="D5" s="58"/>
      <c r="E5" s="59"/>
      <c r="F5" s="24" t="s">
        <v>16</v>
      </c>
      <c r="G5" s="49" t="str">
        <f>'[1]BANK_BS'!D2</f>
        <v>01052014</v>
      </c>
      <c r="H5" s="49">
        <f>'[1]BANK_BS'!E2</f>
        <v>31052014</v>
      </c>
    </row>
    <row r="6" spans="1:8" ht="12.75">
      <c r="A6" s="4"/>
      <c r="B6" s="4"/>
      <c r="C6" s="4"/>
      <c r="D6" s="4"/>
      <c r="E6" s="4"/>
      <c r="F6" s="2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25.5" customHeight="1">
      <c r="A8" s="6"/>
      <c r="B8" s="11" t="s">
        <v>28</v>
      </c>
      <c r="C8" s="11" t="s">
        <v>0</v>
      </c>
      <c r="D8" s="11" t="s">
        <v>1</v>
      </c>
      <c r="E8" s="11" t="s">
        <v>2</v>
      </c>
      <c r="F8" s="10" t="s">
        <v>13</v>
      </c>
      <c r="G8" s="10" t="s">
        <v>81</v>
      </c>
      <c r="H8" s="10" t="s">
        <v>17</v>
      </c>
    </row>
    <row r="9" spans="1:8" ht="12.75">
      <c r="A9" s="6"/>
      <c r="B9" s="8" t="s">
        <v>18</v>
      </c>
      <c r="C9" s="28" t="s">
        <v>43</v>
      </c>
      <c r="D9" s="28">
        <v>2</v>
      </c>
      <c r="E9" s="28">
        <v>3</v>
      </c>
      <c r="F9" s="28">
        <v>4</v>
      </c>
      <c r="G9" s="28">
        <v>5</v>
      </c>
      <c r="H9" s="28">
        <v>6</v>
      </c>
    </row>
    <row r="10" spans="1:8" ht="12.75">
      <c r="A10" s="9" t="s">
        <v>44</v>
      </c>
      <c r="B10" s="9" t="s">
        <v>41</v>
      </c>
      <c r="C10" s="46">
        <f>'[9]MA201405'!E17</f>
        <v>69658946</v>
      </c>
      <c r="D10" s="46">
        <f>'[9]MA201405'!F17</f>
        <v>24742491</v>
      </c>
      <c r="E10" s="46">
        <f>'[9]MA201405'!G17</f>
        <v>41083078</v>
      </c>
      <c r="F10" s="46">
        <f>'[9]MA201405'!H17</f>
        <v>3833377</v>
      </c>
      <c r="G10" s="46">
        <f>'[9]MA201405'!N17</f>
        <v>5304670</v>
      </c>
      <c r="H10" s="46">
        <f>'[9]MA201405'!I17</f>
        <v>1758028</v>
      </c>
    </row>
    <row r="11" spans="1:8" ht="12.75">
      <c r="A11" s="27" t="s">
        <v>47</v>
      </c>
      <c r="B11" s="29" t="s">
        <v>6</v>
      </c>
      <c r="C11" s="44">
        <f>'[9]MA201405'!E18</f>
        <v>558196</v>
      </c>
      <c r="D11" s="44">
        <f>'[9]MA201405'!F18</f>
        <v>158748</v>
      </c>
      <c r="E11" s="44">
        <f>'[9]MA201405'!G18</f>
        <v>399448</v>
      </c>
      <c r="F11" s="44">
        <f>'[9]MA201405'!H18</f>
        <v>0</v>
      </c>
      <c r="G11" s="44">
        <f>'[9]MA201405'!N18</f>
        <v>1161</v>
      </c>
      <c r="H11" s="44">
        <f>'[9]MA201405'!I18</f>
        <v>9593</v>
      </c>
    </row>
    <row r="12" spans="1:8" ht="12.75">
      <c r="A12" s="27" t="s">
        <v>48</v>
      </c>
      <c r="B12" s="29" t="s">
        <v>14</v>
      </c>
      <c r="C12" s="44">
        <f>'[9]MA201405'!E19</f>
        <v>10379965</v>
      </c>
      <c r="D12" s="44">
        <f>'[9]MA201405'!F19</f>
        <v>1526673</v>
      </c>
      <c r="E12" s="44">
        <f>'[9]MA201405'!G19</f>
        <v>6510255</v>
      </c>
      <c r="F12" s="44">
        <f>'[9]MA201405'!H19</f>
        <v>2343037</v>
      </c>
      <c r="G12" s="44">
        <f>'[9]MA201405'!N19</f>
        <v>191</v>
      </c>
      <c r="H12" s="44">
        <f>'[9]MA201405'!I19</f>
        <v>50033</v>
      </c>
    </row>
    <row r="13" spans="1:8" ht="12.75">
      <c r="A13" s="27" t="s">
        <v>49</v>
      </c>
      <c r="B13" s="29" t="s">
        <v>15</v>
      </c>
      <c r="C13" s="44">
        <f>'[9]MA201405'!E20</f>
        <v>1080311</v>
      </c>
      <c r="D13" s="44">
        <f>'[9]MA201405'!F20</f>
        <v>506487</v>
      </c>
      <c r="E13" s="44">
        <f>'[9]MA201405'!G20</f>
        <v>534249</v>
      </c>
      <c r="F13" s="44">
        <f>'[9]MA201405'!H20</f>
        <v>39575</v>
      </c>
      <c r="G13" s="44">
        <f>'[9]MA201405'!N20</f>
        <v>8894</v>
      </c>
      <c r="H13" s="44">
        <f>'[9]MA201405'!I20</f>
        <v>18941</v>
      </c>
    </row>
    <row r="14" spans="1:8" ht="12.75">
      <c r="A14" s="27" t="s">
        <v>50</v>
      </c>
      <c r="B14" s="29" t="s">
        <v>75</v>
      </c>
      <c r="C14" s="44">
        <f>'[9]MA201405'!E21</f>
        <v>39162167</v>
      </c>
      <c r="D14" s="44">
        <f>'[9]MA201405'!F21</f>
        <v>11205615</v>
      </c>
      <c r="E14" s="44">
        <f>'[9]MA201405'!G21</f>
        <v>26727326</v>
      </c>
      <c r="F14" s="44">
        <f>'[9]MA201405'!H21</f>
        <v>1229226</v>
      </c>
      <c r="G14" s="44">
        <f>'[9]MA201405'!N21</f>
        <v>3610238</v>
      </c>
      <c r="H14" s="44">
        <f>'[9]MA201405'!I21</f>
        <v>1003213</v>
      </c>
    </row>
    <row r="15" spans="1:8" ht="12.75">
      <c r="A15" s="27" t="s">
        <v>51</v>
      </c>
      <c r="B15" s="30" t="s">
        <v>42</v>
      </c>
      <c r="C15" s="44">
        <f>'[9]MA201405'!E22</f>
        <v>18478307</v>
      </c>
      <c r="D15" s="44">
        <f>'[9]MA201405'!F22</f>
        <v>11344968</v>
      </c>
      <c r="E15" s="44">
        <f>'[9]MA201405'!G22</f>
        <v>6911800</v>
      </c>
      <c r="F15" s="44">
        <f>'[9]MA201405'!H22</f>
        <v>221539</v>
      </c>
      <c r="G15" s="44">
        <f>'[9]MA201405'!N22</f>
        <v>1684186</v>
      </c>
      <c r="H15" s="44">
        <f>'[9]MA201405'!I22</f>
        <v>676248</v>
      </c>
    </row>
    <row r="16" spans="1:8" ht="12.75">
      <c r="A16" s="27" t="s">
        <v>52</v>
      </c>
      <c r="B16" s="31" t="s">
        <v>45</v>
      </c>
      <c r="C16" s="44">
        <f>'[9]MA201405'!E23</f>
        <v>9453616</v>
      </c>
      <c r="D16" s="44">
        <f>'[9]MA201405'!F23</f>
        <v>4210501</v>
      </c>
      <c r="E16" s="44">
        <f>'[9]MA201405'!G23</f>
        <v>5121907</v>
      </c>
      <c r="F16" s="44">
        <f>'[9]MA201405'!H23</f>
        <v>121208</v>
      </c>
      <c r="G16" s="44">
        <f>'[9]MA201405'!N23</f>
        <v>746549</v>
      </c>
      <c r="H16" s="44">
        <f>'[9]MA201405'!I23</f>
        <v>270109</v>
      </c>
    </row>
    <row r="17" spans="1:8" ht="12.75">
      <c r="A17" s="27" t="s">
        <v>53</v>
      </c>
      <c r="B17" s="31" t="s">
        <v>46</v>
      </c>
      <c r="C17" s="44">
        <f>'[9]MA201405'!E24</f>
        <v>9024691</v>
      </c>
      <c r="D17" s="44">
        <f>'[9]MA201405'!F24</f>
        <v>7134467</v>
      </c>
      <c r="E17" s="44">
        <f>'[9]MA201405'!G24</f>
        <v>1789893</v>
      </c>
      <c r="F17" s="44">
        <f>'[9]MA201405'!H24</f>
        <v>100331</v>
      </c>
      <c r="G17" s="44">
        <f>'[9]MA201405'!N24</f>
        <v>937637</v>
      </c>
      <c r="H17" s="44">
        <f>'[9]MA201405'!I24</f>
        <v>406139</v>
      </c>
    </row>
    <row r="26" ht="12.75">
      <c r="C26" s="51"/>
    </row>
  </sheetData>
  <sheetProtection/>
  <mergeCells count="2">
    <mergeCell ref="B1:G2"/>
    <mergeCell ref="B5:E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2" width="48.8515625" style="0" customWidth="1"/>
    <col min="3" max="3" width="11.8515625" style="0" customWidth="1"/>
    <col min="4" max="5" width="9.7109375" style="0" customWidth="1"/>
    <col min="6" max="6" width="19.8515625" style="0" customWidth="1"/>
    <col min="7" max="7" width="11.8515625" style="0" customWidth="1"/>
    <col min="8" max="8" width="11.421875" style="0" customWidth="1"/>
    <col min="9" max="9" width="12.57421875" style="0" bestFit="1" customWidth="1"/>
    <col min="10" max="10" width="14.00390625" style="0" bestFit="1" customWidth="1"/>
    <col min="11" max="11" width="15.28125" style="0" customWidth="1"/>
  </cols>
  <sheetData>
    <row r="1" spans="1:8" ht="12.75">
      <c r="A1" s="2"/>
      <c r="B1" s="2" t="s">
        <v>55</v>
      </c>
      <c r="C1" s="2"/>
      <c r="D1" s="2"/>
      <c r="E1" s="2"/>
      <c r="F1" s="4"/>
      <c r="G1" s="5"/>
      <c r="H1" s="2"/>
    </row>
    <row r="2" spans="1:8" ht="12.75">
      <c r="A2" s="2"/>
      <c r="B2" s="2"/>
      <c r="C2" s="2"/>
      <c r="D2" s="2"/>
      <c r="E2" s="2"/>
      <c r="F2" s="4"/>
      <c r="G2" s="5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12.75">
      <c r="A4" s="2"/>
      <c r="B4" s="57" t="str">
        <f>'[1]BANK_BS'!$B$2</f>
        <v>БАНКОВА СИСТЕМА</v>
      </c>
      <c r="C4" s="58"/>
      <c r="D4" s="58"/>
      <c r="E4" s="59"/>
      <c r="F4" s="37" t="s">
        <v>16</v>
      </c>
      <c r="G4" s="41" t="str">
        <f>'[1]BANK_BS'!D2</f>
        <v>01052014</v>
      </c>
      <c r="H4" s="41">
        <f>'[1]BANK_BS'!E2</f>
        <v>31052014</v>
      </c>
    </row>
    <row r="5" spans="1:8" ht="12.75">
      <c r="A5" s="4"/>
      <c r="B5" s="33"/>
      <c r="C5" s="5"/>
      <c r="D5" s="5"/>
      <c r="E5" s="4"/>
      <c r="F5" s="4"/>
      <c r="G5" s="5"/>
      <c r="H5" s="2"/>
    </row>
    <row r="6" spans="1:8" ht="12.75">
      <c r="A6" s="4"/>
      <c r="B6" s="4"/>
      <c r="C6" s="4"/>
      <c r="D6" s="4"/>
      <c r="E6" s="4"/>
      <c r="F6" s="4"/>
      <c r="G6" s="5"/>
      <c r="H6" s="3"/>
    </row>
    <row r="7" spans="1:8" ht="23.25">
      <c r="A7" s="6"/>
      <c r="B7" s="13" t="s">
        <v>28</v>
      </c>
      <c r="C7" s="11" t="s">
        <v>0</v>
      </c>
      <c r="D7" s="11" t="s">
        <v>1</v>
      </c>
      <c r="E7" s="11" t="s">
        <v>2</v>
      </c>
      <c r="F7" s="11" t="s">
        <v>13</v>
      </c>
      <c r="G7" s="10" t="s">
        <v>7</v>
      </c>
      <c r="H7" s="3"/>
    </row>
    <row r="8" spans="1:8" ht="12.75">
      <c r="A8" s="6"/>
      <c r="B8" s="8" t="s">
        <v>18</v>
      </c>
      <c r="C8" s="32" t="s">
        <v>43</v>
      </c>
      <c r="D8" s="32">
        <v>2</v>
      </c>
      <c r="E8" s="32">
        <v>3</v>
      </c>
      <c r="F8" s="8">
        <v>4</v>
      </c>
      <c r="G8" s="12">
        <v>5</v>
      </c>
      <c r="H8" s="2"/>
    </row>
    <row r="9" spans="1:8" ht="12.75">
      <c r="A9" s="9" t="s">
        <v>56</v>
      </c>
      <c r="B9" s="9" t="s">
        <v>54</v>
      </c>
      <c r="C9" s="46">
        <f>'[9]MA201405'!E25</f>
        <v>74852529</v>
      </c>
      <c r="D9" s="46">
        <f>'[9]MA201405'!F25</f>
        <v>37540982</v>
      </c>
      <c r="E9" s="46">
        <f>'[9]MA201405'!G25</f>
        <v>32358367</v>
      </c>
      <c r="F9" s="46">
        <f>'[9]MA201405'!H25</f>
        <v>4953180</v>
      </c>
      <c r="G9" s="46">
        <f>'[9]MA201405'!I25</f>
        <v>793097</v>
      </c>
      <c r="H9" s="2"/>
    </row>
    <row r="10" spans="1:8" ht="12.75">
      <c r="A10" s="21" t="s">
        <v>57</v>
      </c>
      <c r="B10" s="34" t="s">
        <v>14</v>
      </c>
      <c r="C10" s="44">
        <f>'[9]MA201405'!E26</f>
        <v>8278860</v>
      </c>
      <c r="D10" s="44">
        <f>'[9]MA201405'!F26</f>
        <v>828070</v>
      </c>
      <c r="E10" s="44">
        <f>'[9]MA201405'!G26</f>
        <v>7221074</v>
      </c>
      <c r="F10" s="44">
        <f>'[9]MA201405'!H26</f>
        <v>229716</v>
      </c>
      <c r="G10" s="44">
        <f>'[9]MA201405'!I26</f>
        <v>39084</v>
      </c>
      <c r="H10" s="2"/>
    </row>
    <row r="11" spans="1:8" ht="12.75">
      <c r="A11" s="6" t="s">
        <v>58</v>
      </c>
      <c r="B11" s="35" t="s">
        <v>8</v>
      </c>
      <c r="C11" s="44">
        <f>'[9]MA201405'!E27</f>
        <v>3195986</v>
      </c>
      <c r="D11" s="44">
        <f>'[9]MA201405'!F27</f>
        <v>409519</v>
      </c>
      <c r="E11" s="44">
        <f>'[9]MA201405'!G27</f>
        <v>2568969</v>
      </c>
      <c r="F11" s="44">
        <f>'[9]MA201405'!H27</f>
        <v>217498</v>
      </c>
      <c r="G11" s="44">
        <f>'[9]MA201405'!I27</f>
        <v>11757</v>
      </c>
      <c r="H11" s="2"/>
    </row>
    <row r="12" spans="1:8" ht="12.75">
      <c r="A12" s="6" t="s">
        <v>61</v>
      </c>
      <c r="B12" s="35" t="s">
        <v>70</v>
      </c>
      <c r="C12" s="44">
        <f>'[9]MA201405'!E28</f>
        <v>2338240</v>
      </c>
      <c r="D12" s="44">
        <f>'[9]MA201405'!F28</f>
        <v>91703</v>
      </c>
      <c r="E12" s="44">
        <f>'[9]MA201405'!G28</f>
        <v>2243070</v>
      </c>
      <c r="F12" s="44">
        <f>'[9]MA201405'!H28</f>
        <v>3467</v>
      </c>
      <c r="G12" s="44">
        <f>'[9]MA201405'!I28</f>
        <v>2844</v>
      </c>
      <c r="H12" s="2"/>
    </row>
    <row r="13" spans="1:8" ht="12.75">
      <c r="A13" s="6" t="s">
        <v>60</v>
      </c>
      <c r="B13" s="35" t="s">
        <v>9</v>
      </c>
      <c r="C13" s="44">
        <f>'[9]MA201405'!E29</f>
        <v>174606</v>
      </c>
      <c r="D13" s="44">
        <f>'[9]MA201405'!F29</f>
        <v>14466</v>
      </c>
      <c r="E13" s="44">
        <f>'[9]MA201405'!G29</f>
        <v>159206</v>
      </c>
      <c r="F13" s="44">
        <f>'[9]MA201405'!H29</f>
        <v>934</v>
      </c>
      <c r="G13" s="44">
        <f>'[9]MA201405'!I29</f>
        <v>841</v>
      </c>
      <c r="H13" s="2"/>
    </row>
    <row r="14" spans="1:8" ht="12.75">
      <c r="A14" s="6" t="s">
        <v>59</v>
      </c>
      <c r="B14" s="15" t="s">
        <v>10</v>
      </c>
      <c r="C14" s="44">
        <f>'[9]MA201405'!E30</f>
        <v>2570028</v>
      </c>
      <c r="D14" s="44">
        <f>'[9]MA201405'!F30</f>
        <v>312382</v>
      </c>
      <c r="E14" s="44">
        <f>'[9]MA201405'!G30</f>
        <v>2249829</v>
      </c>
      <c r="F14" s="44">
        <f>'[9]MA201405'!H30</f>
        <v>7817</v>
      </c>
      <c r="G14" s="44">
        <f>'[9]MA201405'!I30</f>
        <v>23642</v>
      </c>
      <c r="H14" s="2"/>
    </row>
    <row r="15" spans="1:8" ht="12.75">
      <c r="A15" s="21" t="s">
        <v>62</v>
      </c>
      <c r="B15" s="14" t="s">
        <v>71</v>
      </c>
      <c r="C15" s="44">
        <f>'[9]MA201405'!E31</f>
        <v>23540210</v>
      </c>
      <c r="D15" s="44">
        <f>'[9]MA201405'!F31</f>
        <v>14863002</v>
      </c>
      <c r="E15" s="44">
        <f>'[9]MA201405'!G31</f>
        <v>7247821</v>
      </c>
      <c r="F15" s="44">
        <f>'[9]MA201405'!H31</f>
        <v>1429387</v>
      </c>
      <c r="G15" s="44">
        <f>'[9]MA201405'!I31</f>
        <v>156554</v>
      </c>
      <c r="H15" s="2"/>
    </row>
    <row r="16" spans="1:8" ht="12.75">
      <c r="A16" s="6" t="s">
        <v>63</v>
      </c>
      <c r="B16" s="15" t="s">
        <v>8</v>
      </c>
      <c r="C16" s="44">
        <f>'[9]MA201405'!E32</f>
        <v>22863831</v>
      </c>
      <c r="D16" s="44">
        <f>'[9]MA201405'!F32</f>
        <v>14817252</v>
      </c>
      <c r="E16" s="44">
        <f>'[9]MA201405'!G32</f>
        <v>6836132</v>
      </c>
      <c r="F16" s="44">
        <f>'[9]MA201405'!H32</f>
        <v>1210447</v>
      </c>
      <c r="G16" s="44">
        <f>'[9]MA201405'!I32</f>
        <v>124295</v>
      </c>
      <c r="H16" s="2"/>
    </row>
    <row r="17" spans="1:8" ht="12.75">
      <c r="A17" s="6" t="s">
        <v>64</v>
      </c>
      <c r="B17" s="35" t="s">
        <v>70</v>
      </c>
      <c r="C17" s="44">
        <f>'[9]MA201405'!E33</f>
        <v>0</v>
      </c>
      <c r="D17" s="44">
        <f>'[9]MA201405'!F33</f>
        <v>0</v>
      </c>
      <c r="E17" s="44">
        <f>'[9]MA201405'!G33</f>
        <v>0</v>
      </c>
      <c r="F17" s="44">
        <f>'[9]MA201405'!H33</f>
        <v>0</v>
      </c>
      <c r="G17" s="44">
        <f>'[9]MA201405'!I33</f>
        <v>19189</v>
      </c>
      <c r="H17" s="2"/>
    </row>
    <row r="18" spans="1:8" ht="12.75">
      <c r="A18" s="6" t="s">
        <v>65</v>
      </c>
      <c r="B18" s="35" t="s">
        <v>9</v>
      </c>
      <c r="C18" s="44">
        <f>'[9]MA201405'!E34</f>
        <v>49422</v>
      </c>
      <c r="D18" s="44">
        <f>'[9]MA201405'!F34</f>
        <v>39</v>
      </c>
      <c r="E18" s="44">
        <f>'[9]MA201405'!G34</f>
        <v>49383</v>
      </c>
      <c r="F18" s="44">
        <f>'[9]MA201405'!H34</f>
        <v>0</v>
      </c>
      <c r="G18" s="44">
        <f>'[9]MA201405'!I34</f>
        <v>803</v>
      </c>
      <c r="H18" s="2"/>
    </row>
    <row r="19" spans="1:8" ht="12.75">
      <c r="A19" s="6" t="s">
        <v>66</v>
      </c>
      <c r="B19" s="15" t="s">
        <v>10</v>
      </c>
      <c r="C19" s="44">
        <f>'[9]MA201405'!E35</f>
        <v>626957</v>
      </c>
      <c r="D19" s="44">
        <f>'[9]MA201405'!F35</f>
        <v>45711</v>
      </c>
      <c r="E19" s="44">
        <f>'[9]MA201405'!G35</f>
        <v>362306</v>
      </c>
      <c r="F19" s="44">
        <f>'[9]MA201405'!H35</f>
        <v>218940</v>
      </c>
      <c r="G19" s="44">
        <f>'[9]MA201405'!I35</f>
        <v>12267</v>
      </c>
      <c r="H19" s="2"/>
    </row>
    <row r="20" spans="1:8" ht="12.75">
      <c r="A20" s="21" t="s">
        <v>67</v>
      </c>
      <c r="B20" s="14" t="s">
        <v>11</v>
      </c>
      <c r="C20" s="44">
        <f>'[9]MA201405'!E36</f>
        <v>40963846</v>
      </c>
      <c r="D20" s="44">
        <f>'[9]MA201405'!F36</f>
        <v>21770373</v>
      </c>
      <c r="E20" s="44">
        <f>'[9]MA201405'!G36</f>
        <v>15906734</v>
      </c>
      <c r="F20" s="44">
        <f>'[9]MA201405'!H36</f>
        <v>3286739</v>
      </c>
      <c r="G20" s="44">
        <f>'[9]MA201405'!I36</f>
        <v>559223</v>
      </c>
      <c r="H20" s="2"/>
    </row>
    <row r="21" spans="1:8" ht="12.75">
      <c r="A21" s="21" t="s">
        <v>68</v>
      </c>
      <c r="B21" s="14" t="s">
        <v>12</v>
      </c>
      <c r="C21" s="44">
        <f>'[9]MA201405'!E37</f>
        <v>1355486</v>
      </c>
      <c r="D21" s="44">
        <f>'[9]MA201405'!F37</f>
        <v>40231</v>
      </c>
      <c r="E21" s="44">
        <f>'[9]MA201405'!G37</f>
        <v>1315255</v>
      </c>
      <c r="F21" s="44">
        <f>'[9]MA201405'!H37</f>
        <v>0</v>
      </c>
      <c r="G21" s="44">
        <f>'[9]MA201405'!I37</f>
        <v>19229</v>
      </c>
      <c r="H21" s="2"/>
    </row>
    <row r="22" spans="1:8" ht="12.75">
      <c r="A22" s="21" t="s">
        <v>69</v>
      </c>
      <c r="B22" s="36" t="s">
        <v>72</v>
      </c>
      <c r="C22" s="44">
        <f>'[9]MA201405'!E38</f>
        <v>714127</v>
      </c>
      <c r="D22" s="44">
        <f>'[9]MA201405'!F38</f>
        <v>39306</v>
      </c>
      <c r="E22" s="44">
        <f>'[9]MA201405'!G38</f>
        <v>667483</v>
      </c>
      <c r="F22" s="44">
        <f>'[9]MA201405'!H38</f>
        <v>7338</v>
      </c>
      <c r="G22" s="44">
        <f>'[9]MA201405'!I38</f>
        <v>19007</v>
      </c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</sheetData>
  <sheetProtection/>
  <mergeCells count="1">
    <mergeCell ref="B4:E4"/>
  </mergeCell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8.28125" style="0" customWidth="1"/>
    <col min="2" max="2" width="51.8515625" style="0" customWidth="1"/>
    <col min="3" max="3" width="10.57421875" style="0" customWidth="1"/>
    <col min="5" max="5" width="18.7109375" style="0" customWidth="1"/>
    <col min="6" max="6" width="12.8515625" style="0" customWidth="1"/>
    <col min="7" max="7" width="17.00390625" style="0" customWidth="1"/>
  </cols>
  <sheetData>
    <row r="1" spans="1:7" ht="33" customHeight="1">
      <c r="A1" s="52" t="s">
        <v>76</v>
      </c>
      <c r="B1" s="52"/>
      <c r="C1" s="52"/>
      <c r="D1" s="52"/>
      <c r="E1" s="52"/>
      <c r="F1" s="52"/>
      <c r="G1" s="52"/>
    </row>
    <row r="2" spans="1:7" ht="12.75">
      <c r="A2" s="22"/>
      <c r="B2" s="22"/>
      <c r="C2" s="22"/>
      <c r="D2" s="22"/>
      <c r="E2" s="22"/>
      <c r="F2" s="22"/>
      <c r="G2" s="22"/>
    </row>
    <row r="4" spans="2:7" ht="12.75">
      <c r="B4" s="53" t="s">
        <v>77</v>
      </c>
      <c r="C4" s="53"/>
      <c r="D4" s="53"/>
      <c r="E4" s="53"/>
      <c r="F4" s="53"/>
      <c r="G4" s="53"/>
    </row>
    <row r="5" spans="2:7" ht="12.75">
      <c r="B5" s="53"/>
      <c r="C5" s="53"/>
      <c r="D5" s="53"/>
      <c r="E5" s="53"/>
      <c r="F5" s="53"/>
      <c r="G5" s="53"/>
    </row>
    <row r="6" spans="2:7" ht="12.75">
      <c r="B6" s="26"/>
      <c r="C6" s="25"/>
      <c r="D6" s="25"/>
      <c r="E6" s="25"/>
      <c r="F6" s="25"/>
      <c r="G6" s="25"/>
    </row>
    <row r="7" spans="1:8" ht="13.5" thickBot="1">
      <c r="A7" s="2"/>
      <c r="B7" s="2"/>
      <c r="C7" s="2"/>
      <c r="D7" s="2"/>
      <c r="E7" s="2"/>
      <c r="F7" s="2"/>
      <c r="G7" s="2"/>
      <c r="H7" s="2"/>
    </row>
    <row r="8" spans="1:8" ht="13.5" thickBot="1">
      <c r="A8" s="2"/>
      <c r="B8" s="54" t="str">
        <f>'[2]BANK_1GR'!$B$2</f>
        <v>ПЪРВА ГРУПА</v>
      </c>
      <c r="C8" s="55"/>
      <c r="D8" s="56"/>
      <c r="E8" s="24" t="s">
        <v>16</v>
      </c>
      <c r="F8" s="41" t="str">
        <f>'[2]BANK_1GR'!D2</f>
        <v>01052014</v>
      </c>
      <c r="G8" s="42" t="str">
        <f>'[2]BANK_1GR'!E2</f>
        <v>31052014</v>
      </c>
      <c r="H8" s="2"/>
    </row>
    <row r="9" spans="1:8" ht="12.75">
      <c r="A9" s="2"/>
      <c r="B9" s="2"/>
      <c r="C9" s="2"/>
      <c r="D9" s="2"/>
      <c r="E9" s="24"/>
      <c r="F9" s="2"/>
      <c r="G9" s="43"/>
      <c r="H9" s="2"/>
    </row>
    <row r="10" spans="1:8" ht="12.75">
      <c r="A10" s="4"/>
      <c r="B10" s="4"/>
      <c r="C10" s="4"/>
      <c r="D10" s="4"/>
      <c r="E10" s="4"/>
      <c r="F10" s="4"/>
      <c r="G10" s="5"/>
      <c r="H10" s="3"/>
    </row>
    <row r="11" spans="1:9" ht="34.5">
      <c r="A11" s="11"/>
      <c r="B11" s="13" t="s">
        <v>28</v>
      </c>
      <c r="C11" s="11" t="s">
        <v>0</v>
      </c>
      <c r="D11" s="11" t="s">
        <v>1</v>
      </c>
      <c r="E11" s="11" t="s">
        <v>2</v>
      </c>
      <c r="F11" s="11" t="s">
        <v>13</v>
      </c>
      <c r="G11" s="10" t="s">
        <v>79</v>
      </c>
      <c r="H11" s="3"/>
      <c r="I11" s="1"/>
    </row>
    <row r="12" spans="1:8" ht="12.75">
      <c r="A12" s="6"/>
      <c r="B12" s="8" t="s">
        <v>18</v>
      </c>
      <c r="C12" s="7" t="s">
        <v>43</v>
      </c>
      <c r="D12" s="7">
        <v>2</v>
      </c>
      <c r="E12" s="7">
        <v>3</v>
      </c>
      <c r="F12" s="8">
        <v>4</v>
      </c>
      <c r="G12" s="12">
        <v>5</v>
      </c>
      <c r="H12" s="2"/>
    </row>
    <row r="13" spans="1:8" ht="12.75">
      <c r="A13" s="9" t="s">
        <v>39</v>
      </c>
      <c r="B13" s="9" t="s">
        <v>3</v>
      </c>
      <c r="C13" s="46">
        <f>'[10]MA201405'!E2</f>
        <v>191606</v>
      </c>
      <c r="D13" s="46">
        <f>'[10]MA201405'!F2</f>
        <v>170727</v>
      </c>
      <c r="E13" s="46">
        <f>'[10]MA201405'!G2</f>
        <v>12517</v>
      </c>
      <c r="F13" s="46">
        <f>'[10]MA201405'!H2</f>
        <v>8362</v>
      </c>
      <c r="G13" s="46">
        <f>'[10]MA201405'!I2</f>
        <v>2502</v>
      </c>
      <c r="H13" s="2"/>
    </row>
    <row r="14" spans="1:8" ht="12.75">
      <c r="A14" s="6" t="s">
        <v>31</v>
      </c>
      <c r="B14" s="19" t="s">
        <v>4</v>
      </c>
      <c r="C14" s="44">
        <f>'[10]MA201405'!E3</f>
        <v>3</v>
      </c>
      <c r="D14" s="44">
        <f>'[10]MA201405'!F3</f>
        <v>3</v>
      </c>
      <c r="E14" s="44">
        <f>'[10]MA201405'!G3</f>
        <v>0</v>
      </c>
      <c r="F14" s="44">
        <f>'[10]MA201405'!H3</f>
        <v>0</v>
      </c>
      <c r="G14" s="44">
        <f>'[10]MA201405'!I3</f>
        <v>0</v>
      </c>
      <c r="H14" s="2"/>
    </row>
    <row r="15" spans="1:8" ht="11.25" customHeight="1">
      <c r="A15" s="9" t="s">
        <v>32</v>
      </c>
      <c r="B15" s="9" t="s">
        <v>5</v>
      </c>
      <c r="C15" s="48">
        <f>'[10]MA201405'!E4</f>
        <v>4009244</v>
      </c>
      <c r="D15" s="48">
        <f>'[10]MA201405'!F4</f>
        <v>1636242</v>
      </c>
      <c r="E15" s="48">
        <f>'[10]MA201405'!G4</f>
        <v>1442952</v>
      </c>
      <c r="F15" s="48">
        <f>'[10]MA201405'!H4</f>
        <v>930050</v>
      </c>
      <c r="G15" s="47">
        <f>'[10]MA201405'!I4</f>
        <v>49779</v>
      </c>
      <c r="H15" s="2"/>
    </row>
    <row r="16" spans="1:8" ht="12.75">
      <c r="A16" s="21" t="s">
        <v>33</v>
      </c>
      <c r="B16" s="14" t="s">
        <v>26</v>
      </c>
      <c r="C16" s="44">
        <f>'[10]MA201405'!E5</f>
        <v>2885135</v>
      </c>
      <c r="D16" s="44">
        <f>'[10]MA201405'!F5</f>
        <v>1636242</v>
      </c>
      <c r="E16" s="44">
        <f>'[10]MA201405'!G5</f>
        <v>759621</v>
      </c>
      <c r="F16" s="44">
        <f>'[10]MA201405'!H5</f>
        <v>489272</v>
      </c>
      <c r="G16" s="44">
        <f>'[10]MA201405'!I5</f>
        <v>34978</v>
      </c>
      <c r="H16" s="2"/>
    </row>
    <row r="17" spans="1:8" ht="12.75">
      <c r="A17" s="6" t="s">
        <v>34</v>
      </c>
      <c r="B17" s="15" t="s">
        <v>23</v>
      </c>
      <c r="C17" s="44">
        <f>'[10]MA201405'!E6</f>
        <v>2649536</v>
      </c>
      <c r="D17" s="44">
        <f>'[10]MA201405'!F6</f>
        <v>1628249</v>
      </c>
      <c r="E17" s="44">
        <f>'[10]MA201405'!G6</f>
        <v>532015</v>
      </c>
      <c r="F17" s="44">
        <f>'[10]MA201405'!H6</f>
        <v>489272</v>
      </c>
      <c r="G17" s="44">
        <f>'[10]MA201405'!I6</f>
        <v>30389</v>
      </c>
      <c r="H17" s="2"/>
    </row>
    <row r="18" spans="1:8" ht="12.75">
      <c r="A18" s="6" t="s">
        <v>21</v>
      </c>
      <c r="B18" s="15" t="s">
        <v>24</v>
      </c>
      <c r="C18" s="44">
        <f>'[10]MA201405'!E7</f>
        <v>29718</v>
      </c>
      <c r="D18" s="44">
        <f>'[10]MA201405'!F7</f>
        <v>6562</v>
      </c>
      <c r="E18" s="44">
        <f>'[10]MA201405'!G7</f>
        <v>23156</v>
      </c>
      <c r="F18" s="44">
        <f>'[10]MA201405'!H7</f>
        <v>0</v>
      </c>
      <c r="G18" s="44">
        <f>'[10]MA201405'!I7</f>
        <v>568</v>
      </c>
      <c r="H18" s="2"/>
    </row>
    <row r="19" spans="1:8" ht="12.75">
      <c r="A19" s="6" t="s">
        <v>35</v>
      </c>
      <c r="B19" s="15" t="s">
        <v>14</v>
      </c>
      <c r="C19" s="44">
        <f>'[10]MA201405'!E8</f>
        <v>1973</v>
      </c>
      <c r="D19" s="44">
        <f>'[10]MA201405'!F8</f>
        <v>0</v>
      </c>
      <c r="E19" s="44">
        <f>'[10]MA201405'!G8</f>
        <v>1973</v>
      </c>
      <c r="F19" s="44">
        <f>'[10]MA201405'!H8</f>
        <v>0</v>
      </c>
      <c r="G19" s="44">
        <f>'[10]MA201405'!I8</f>
        <v>27</v>
      </c>
      <c r="H19" s="2"/>
    </row>
    <row r="20" spans="1:8" ht="12.75">
      <c r="A20" s="6" t="s">
        <v>22</v>
      </c>
      <c r="B20" s="15" t="s">
        <v>25</v>
      </c>
      <c r="C20" s="44">
        <f>'[10]MA201405'!E9</f>
        <v>203908</v>
      </c>
      <c r="D20" s="44">
        <f>'[10]MA201405'!F9</f>
        <v>1431</v>
      </c>
      <c r="E20" s="44">
        <f>'[10]MA201405'!G9</f>
        <v>202477</v>
      </c>
      <c r="F20" s="44">
        <f>'[10]MA201405'!H9</f>
        <v>0</v>
      </c>
      <c r="G20" s="44">
        <f>'[10]MA201405'!I9</f>
        <v>3994</v>
      </c>
      <c r="H20" s="2"/>
    </row>
    <row r="21" spans="1:8" ht="12.75">
      <c r="A21" s="21" t="s">
        <v>36</v>
      </c>
      <c r="B21" s="14" t="s">
        <v>27</v>
      </c>
      <c r="C21" s="44">
        <f>'[10]MA201405'!E10</f>
        <v>1124109</v>
      </c>
      <c r="D21" s="44">
        <f>'[10]MA201405'!F10</f>
        <v>0</v>
      </c>
      <c r="E21" s="44">
        <f>'[10]MA201405'!G10</f>
        <v>683331</v>
      </c>
      <c r="F21" s="44">
        <f>'[10]MA201405'!H10</f>
        <v>440778</v>
      </c>
      <c r="G21" s="44">
        <f>'[10]MA201405'!I10</f>
        <v>14801</v>
      </c>
      <c r="H21" s="2"/>
    </row>
    <row r="22" spans="1:8" ht="28.5" customHeight="1">
      <c r="A22" s="6" t="s">
        <v>37</v>
      </c>
      <c r="B22" s="40" t="s">
        <v>80</v>
      </c>
      <c r="C22" s="44">
        <f>'[10]MA201405'!E11</f>
        <v>614296</v>
      </c>
      <c r="D22" s="44">
        <f>'[10]MA201405'!F11</f>
        <v>0</v>
      </c>
      <c r="E22" s="44">
        <f>'[10]MA201405'!G11</f>
        <v>416218</v>
      </c>
      <c r="F22" s="44">
        <f>'[10]MA201405'!H11</f>
        <v>198078</v>
      </c>
      <c r="G22" s="44">
        <f>'[10]MA201405'!I11</f>
        <v>4054</v>
      </c>
      <c r="H22" s="2"/>
    </row>
    <row r="23" spans="1:8" ht="12.75">
      <c r="A23" s="6" t="s">
        <v>19</v>
      </c>
      <c r="B23" s="15" t="s">
        <v>14</v>
      </c>
      <c r="C23" s="44">
        <f>'[10]MA201405'!E12</f>
        <v>279598</v>
      </c>
      <c r="D23" s="44">
        <f>'[10]MA201405'!F12</f>
        <v>0</v>
      </c>
      <c r="E23" s="44">
        <f>'[10]MA201405'!G12</f>
        <v>169701</v>
      </c>
      <c r="F23" s="44">
        <f>'[10]MA201405'!H12</f>
        <v>109897</v>
      </c>
      <c r="G23" s="44">
        <f>'[10]MA201405'!I12</f>
        <v>4073</v>
      </c>
      <c r="H23" s="2"/>
    </row>
    <row r="24" spans="1:8" ht="12.75">
      <c r="A24" s="6" t="s">
        <v>20</v>
      </c>
      <c r="B24" s="15" t="s">
        <v>25</v>
      </c>
      <c r="C24" s="44">
        <f>'[10]MA201405'!E13</f>
        <v>230215</v>
      </c>
      <c r="D24" s="44">
        <f>'[10]MA201405'!F13</f>
        <v>0</v>
      </c>
      <c r="E24" s="44">
        <f>'[10]MA201405'!G13</f>
        <v>97412</v>
      </c>
      <c r="F24" s="44">
        <f>'[10]MA201405'!H13</f>
        <v>132803</v>
      </c>
      <c r="G24" s="44">
        <f>'[10]MA201405'!I13</f>
        <v>6674</v>
      </c>
      <c r="H24" s="2"/>
    </row>
    <row r="25" spans="1:8" ht="39.75" customHeight="1">
      <c r="A25" s="9" t="s">
        <v>40</v>
      </c>
      <c r="B25" s="18" t="s">
        <v>38</v>
      </c>
      <c r="C25" s="46">
        <f>'[10]MA201405'!E14</f>
        <v>117902</v>
      </c>
      <c r="D25" s="46">
        <f>'[10]MA201405'!F14</f>
        <v>94467</v>
      </c>
      <c r="E25" s="46">
        <f>'[10]MA201405'!G14</f>
        <v>23435</v>
      </c>
      <c r="F25" s="46">
        <f>'[10]MA201405'!H14</f>
        <v>0</v>
      </c>
      <c r="G25" s="46">
        <f>'[10]MA201405'!I14</f>
        <v>0</v>
      </c>
      <c r="H25" s="2"/>
    </row>
    <row r="26" spans="1:8" ht="12.75">
      <c r="A26" s="6" t="s">
        <v>29</v>
      </c>
      <c r="B26" s="20" t="s">
        <v>30</v>
      </c>
      <c r="C26" s="44">
        <f>'[10]MA201405'!E15</f>
        <v>23420</v>
      </c>
      <c r="D26" s="44">
        <f>'[10]MA201405'!F15</f>
        <v>0</v>
      </c>
      <c r="E26" s="44">
        <f>'[10]MA201405'!G15</f>
        <v>23420</v>
      </c>
      <c r="F26" s="44">
        <f>'[10]MA201405'!H15</f>
        <v>0</v>
      </c>
      <c r="G26" s="44">
        <f>'[10]MA201405'!I15</f>
        <v>0</v>
      </c>
      <c r="H26" s="2"/>
    </row>
    <row r="27" spans="1:8" ht="12.75">
      <c r="A27" s="9" t="s">
        <v>73</v>
      </c>
      <c r="B27" s="38" t="s">
        <v>74</v>
      </c>
      <c r="C27" s="46">
        <f>'[10]MA201405'!E16</f>
        <v>10</v>
      </c>
      <c r="D27" s="46">
        <f>'[10]MA201405'!F16</f>
        <v>10</v>
      </c>
      <c r="E27" s="45"/>
      <c r="F27" s="45"/>
      <c r="G27" s="45"/>
      <c r="H27" s="2"/>
    </row>
    <row r="28" spans="1:8" ht="0.75" customHeight="1">
      <c r="A28" s="5"/>
      <c r="B28" s="16"/>
      <c r="C28" s="17"/>
      <c r="D28" s="17"/>
      <c r="E28" s="39"/>
      <c r="F28" s="39"/>
      <c r="G28" s="39"/>
      <c r="H28" s="2"/>
    </row>
    <row r="29" spans="1:8" ht="0.75" customHeight="1">
      <c r="A29" s="5"/>
      <c r="B29" s="16"/>
      <c r="C29" s="17"/>
      <c r="D29" s="17"/>
      <c r="E29" s="17"/>
      <c r="F29" s="17"/>
      <c r="G29" s="17"/>
      <c r="H29" s="2"/>
    </row>
    <row r="30" ht="12.75">
      <c r="H30" s="2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2"/>
      <c r="B34" s="2"/>
      <c r="C34" s="2"/>
      <c r="D34" s="2"/>
      <c r="E34" s="2"/>
      <c r="F34" s="2"/>
      <c r="G34" s="2"/>
    </row>
  </sheetData>
  <sheetProtection/>
  <mergeCells count="3">
    <mergeCell ref="A1:G1"/>
    <mergeCell ref="B4:G5"/>
    <mergeCell ref="B8:D8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1.57421875" style="0" customWidth="1"/>
    <col min="3" max="3" width="11.7109375" style="0" customWidth="1"/>
    <col min="6" max="6" width="12.421875" style="0" customWidth="1"/>
    <col min="7" max="7" width="12.28125" style="0" customWidth="1"/>
    <col min="8" max="8" width="10.57421875" style="0" customWidth="1"/>
  </cols>
  <sheetData>
    <row r="1" spans="1:8" ht="12.75">
      <c r="A1" s="4"/>
      <c r="B1" s="53" t="s">
        <v>78</v>
      </c>
      <c r="C1" s="53"/>
      <c r="D1" s="53"/>
      <c r="E1" s="53"/>
      <c r="F1" s="53"/>
      <c r="G1" s="53"/>
      <c r="H1" s="4"/>
    </row>
    <row r="2" spans="1:8" ht="12.75">
      <c r="A2" s="4"/>
      <c r="B2" s="53"/>
      <c r="C2" s="53"/>
      <c r="D2" s="53"/>
      <c r="E2" s="53"/>
      <c r="F2" s="53"/>
      <c r="G2" s="53"/>
      <c r="H2" s="4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57" t="str">
        <f>'[2]BANK_1GR'!$B$2</f>
        <v>ПЪРВА ГРУПА</v>
      </c>
      <c r="C5" s="58"/>
      <c r="D5" s="58"/>
      <c r="E5" s="59"/>
      <c r="F5" s="24" t="s">
        <v>16</v>
      </c>
      <c r="G5" s="49" t="str">
        <f>'[2]BANK_1GR'!D2</f>
        <v>01052014</v>
      </c>
      <c r="H5" s="49" t="str">
        <f>'[2]BANK_1GR'!E2</f>
        <v>31052014</v>
      </c>
    </row>
    <row r="6" spans="1:8" ht="12.75">
      <c r="A6" s="4"/>
      <c r="B6" s="4"/>
      <c r="C6" s="4"/>
      <c r="D6" s="4"/>
      <c r="E6" s="4"/>
      <c r="F6" s="2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25.5" customHeight="1">
      <c r="A8" s="6"/>
      <c r="B8" s="11" t="s">
        <v>28</v>
      </c>
      <c r="C8" s="11" t="s">
        <v>0</v>
      </c>
      <c r="D8" s="11" t="s">
        <v>1</v>
      </c>
      <c r="E8" s="11" t="s">
        <v>2</v>
      </c>
      <c r="F8" s="10" t="s">
        <v>13</v>
      </c>
      <c r="G8" s="10" t="s">
        <v>81</v>
      </c>
      <c r="H8" s="10" t="s">
        <v>17</v>
      </c>
    </row>
    <row r="9" spans="1:8" ht="12.75">
      <c r="A9" s="6"/>
      <c r="B9" s="8" t="s">
        <v>18</v>
      </c>
      <c r="C9" s="28" t="s">
        <v>43</v>
      </c>
      <c r="D9" s="28">
        <v>2</v>
      </c>
      <c r="E9" s="28">
        <v>3</v>
      </c>
      <c r="F9" s="28">
        <v>4</v>
      </c>
      <c r="G9" s="28">
        <v>5</v>
      </c>
      <c r="H9" s="28">
        <v>6</v>
      </c>
    </row>
    <row r="10" spans="1:8" ht="12.75">
      <c r="A10" s="9" t="s">
        <v>44</v>
      </c>
      <c r="B10" s="9" t="s">
        <v>41</v>
      </c>
      <c r="C10" s="46">
        <f>'[10]MA201405'!E17</f>
        <v>37523637</v>
      </c>
      <c r="D10" s="46">
        <f>'[10]MA201405'!F17</f>
        <v>13701357</v>
      </c>
      <c r="E10" s="46">
        <f>'[10]MA201405'!G17</f>
        <v>21615342</v>
      </c>
      <c r="F10" s="46">
        <f>'[10]MA201405'!H17</f>
        <v>2206938</v>
      </c>
      <c r="G10" s="46">
        <f>'[10]MA201405'!N17</f>
        <v>3002156</v>
      </c>
      <c r="H10" s="46">
        <f>'[10]MA201405'!I17</f>
        <v>1020752</v>
      </c>
    </row>
    <row r="11" spans="1:8" ht="12.75">
      <c r="A11" s="27" t="s">
        <v>47</v>
      </c>
      <c r="B11" s="29" t="s">
        <v>6</v>
      </c>
      <c r="C11" s="44">
        <f>'[10]MA201405'!E18</f>
        <v>338797</v>
      </c>
      <c r="D11" s="44">
        <f>'[10]MA201405'!F18</f>
        <v>56968</v>
      </c>
      <c r="E11" s="44">
        <f>'[10]MA201405'!G18</f>
        <v>281829</v>
      </c>
      <c r="F11" s="44">
        <f>'[10]MA201405'!H18</f>
        <v>0</v>
      </c>
      <c r="G11" s="44">
        <f>'[10]MA201405'!N18</f>
        <v>636</v>
      </c>
      <c r="H11" s="44">
        <f>'[10]MA201405'!I18</f>
        <v>5724</v>
      </c>
    </row>
    <row r="12" spans="1:8" ht="12.75">
      <c r="A12" s="27" t="s">
        <v>48</v>
      </c>
      <c r="B12" s="29" t="s">
        <v>14</v>
      </c>
      <c r="C12" s="44">
        <f>'[10]MA201405'!E19</f>
        <v>4240460</v>
      </c>
      <c r="D12" s="44">
        <f>'[10]MA201405'!F19</f>
        <v>715323</v>
      </c>
      <c r="E12" s="44">
        <f>'[10]MA201405'!G19</f>
        <v>2188321</v>
      </c>
      <c r="F12" s="44">
        <f>'[10]MA201405'!H19</f>
        <v>1336816</v>
      </c>
      <c r="G12" s="44">
        <f>'[10]MA201405'!N19</f>
        <v>0</v>
      </c>
      <c r="H12" s="44">
        <f>'[10]MA201405'!I19</f>
        <v>19861</v>
      </c>
    </row>
    <row r="13" spans="1:8" ht="12.75">
      <c r="A13" s="27" t="s">
        <v>49</v>
      </c>
      <c r="B13" s="29" t="s">
        <v>15</v>
      </c>
      <c r="C13" s="44">
        <f>'[10]MA201405'!E20</f>
        <v>537677</v>
      </c>
      <c r="D13" s="44">
        <f>'[10]MA201405'!F20</f>
        <v>274083</v>
      </c>
      <c r="E13" s="44">
        <f>'[10]MA201405'!G20</f>
        <v>240523</v>
      </c>
      <c r="F13" s="44">
        <f>'[10]MA201405'!H20</f>
        <v>23071</v>
      </c>
      <c r="G13" s="44">
        <f>'[10]MA201405'!N20</f>
        <v>4063</v>
      </c>
      <c r="H13" s="44">
        <f>'[10]MA201405'!I20</f>
        <v>9797</v>
      </c>
    </row>
    <row r="14" spans="1:8" ht="12.75">
      <c r="A14" s="27" t="s">
        <v>50</v>
      </c>
      <c r="B14" s="29" t="s">
        <v>75</v>
      </c>
      <c r="C14" s="44">
        <f>'[10]MA201405'!E21</f>
        <v>21477313</v>
      </c>
      <c r="D14" s="44">
        <f>'[10]MA201405'!F21</f>
        <v>5696676</v>
      </c>
      <c r="E14" s="44">
        <f>'[10]MA201405'!G21</f>
        <v>14962465</v>
      </c>
      <c r="F14" s="44">
        <f>'[10]MA201405'!H21</f>
        <v>818172</v>
      </c>
      <c r="G14" s="44">
        <f>'[10]MA201405'!N21</f>
        <v>1923119</v>
      </c>
      <c r="H14" s="44">
        <f>'[10]MA201405'!I21</f>
        <v>587050</v>
      </c>
    </row>
    <row r="15" spans="1:8" ht="12.75">
      <c r="A15" s="27" t="s">
        <v>51</v>
      </c>
      <c r="B15" s="30" t="s">
        <v>42</v>
      </c>
      <c r="C15" s="44">
        <f>'[10]MA201405'!E22</f>
        <v>10929390</v>
      </c>
      <c r="D15" s="44">
        <f>'[10]MA201405'!F22</f>
        <v>6958307</v>
      </c>
      <c r="E15" s="44">
        <f>'[10]MA201405'!G22</f>
        <v>3942204</v>
      </c>
      <c r="F15" s="44">
        <f>'[10]MA201405'!H22</f>
        <v>28879</v>
      </c>
      <c r="G15" s="44">
        <f>'[10]MA201405'!N22</f>
        <v>1074338</v>
      </c>
      <c r="H15" s="44">
        <f>'[10]MA201405'!I22</f>
        <v>398320</v>
      </c>
    </row>
    <row r="16" spans="1:8" ht="12.75">
      <c r="A16" s="27" t="s">
        <v>52</v>
      </c>
      <c r="B16" s="31" t="s">
        <v>45</v>
      </c>
      <c r="C16" s="44">
        <f>'[10]MA201405'!E23</f>
        <v>5915328</v>
      </c>
      <c r="D16" s="44">
        <f>'[10]MA201405'!F23</f>
        <v>3112271</v>
      </c>
      <c r="E16" s="44">
        <f>'[10]MA201405'!G23</f>
        <v>2789193</v>
      </c>
      <c r="F16" s="44">
        <f>'[10]MA201405'!H23</f>
        <v>13864</v>
      </c>
      <c r="G16" s="44">
        <f>'[10]MA201405'!N23</f>
        <v>552082</v>
      </c>
      <c r="H16" s="44">
        <f>'[10]MA201405'!I23</f>
        <v>170269</v>
      </c>
    </row>
    <row r="17" spans="1:8" ht="12.75">
      <c r="A17" s="27" t="s">
        <v>53</v>
      </c>
      <c r="B17" s="31" t="s">
        <v>46</v>
      </c>
      <c r="C17" s="44">
        <f>'[10]MA201405'!E24</f>
        <v>5014062</v>
      </c>
      <c r="D17" s="44">
        <f>'[10]MA201405'!F24</f>
        <v>3846036</v>
      </c>
      <c r="E17" s="44">
        <f>'[10]MA201405'!G24</f>
        <v>1153011</v>
      </c>
      <c r="F17" s="44">
        <f>'[10]MA201405'!H24</f>
        <v>15015</v>
      </c>
      <c r="G17" s="44">
        <f>'[10]MA201405'!N24</f>
        <v>522256</v>
      </c>
      <c r="H17" s="44">
        <f>'[10]MA201405'!I24</f>
        <v>228051</v>
      </c>
    </row>
  </sheetData>
  <sheetProtection/>
  <mergeCells count="2">
    <mergeCell ref="B1:G2"/>
    <mergeCell ref="B5:E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2" width="48.8515625" style="0" customWidth="1"/>
    <col min="3" max="3" width="11.8515625" style="0" customWidth="1"/>
    <col min="4" max="5" width="9.7109375" style="0" customWidth="1"/>
    <col min="6" max="6" width="19.8515625" style="0" customWidth="1"/>
    <col min="7" max="7" width="11.8515625" style="0" customWidth="1"/>
    <col min="8" max="8" width="11.421875" style="0" customWidth="1"/>
    <col min="9" max="9" width="12.57421875" style="0" bestFit="1" customWidth="1"/>
    <col min="10" max="10" width="14.00390625" style="0" bestFit="1" customWidth="1"/>
    <col min="11" max="11" width="15.28125" style="0" customWidth="1"/>
  </cols>
  <sheetData>
    <row r="1" spans="1:5" ht="12.75">
      <c r="A1" s="2"/>
      <c r="B1" s="2" t="s">
        <v>55</v>
      </c>
      <c r="C1" s="2"/>
      <c r="D1" s="2"/>
      <c r="E1" s="2"/>
    </row>
    <row r="2" spans="1:8" ht="12.75">
      <c r="A2" s="2"/>
      <c r="B2" s="2"/>
      <c r="C2" s="2"/>
      <c r="D2" s="2"/>
      <c r="E2" s="2"/>
      <c r="F2" s="3"/>
      <c r="G2" s="50"/>
      <c r="H2" s="50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12.75">
      <c r="A4" s="2"/>
      <c r="B4" s="57" t="str">
        <f>'[2]BANK_1GR'!$B$2</f>
        <v>ПЪРВА ГРУПА</v>
      </c>
      <c r="C4" s="58"/>
      <c r="D4" s="58"/>
      <c r="E4" s="59"/>
      <c r="F4" s="37" t="s">
        <v>16</v>
      </c>
      <c r="G4" s="41" t="str">
        <f>'[2]BANK_1GR'!D2</f>
        <v>01052014</v>
      </c>
      <c r="H4" s="41" t="str">
        <f>'[2]BANK_1GR'!E2</f>
        <v>31052014</v>
      </c>
    </row>
    <row r="6" spans="1:8" ht="12.75">
      <c r="A6" s="4"/>
      <c r="B6" s="4"/>
      <c r="C6" s="4"/>
      <c r="D6" s="4"/>
      <c r="E6" s="4"/>
      <c r="F6" s="4"/>
      <c r="G6" s="5"/>
      <c r="H6" s="3"/>
    </row>
    <row r="7" spans="1:8" ht="23.25">
      <c r="A7" s="6"/>
      <c r="B7" s="13" t="s">
        <v>28</v>
      </c>
      <c r="C7" s="11" t="s">
        <v>0</v>
      </c>
      <c r="D7" s="11" t="s">
        <v>1</v>
      </c>
      <c r="E7" s="11" t="s">
        <v>2</v>
      </c>
      <c r="F7" s="11" t="s">
        <v>13</v>
      </c>
      <c r="G7" s="10" t="s">
        <v>7</v>
      </c>
      <c r="H7" s="3"/>
    </row>
    <row r="8" spans="1:8" ht="12.75">
      <c r="A8" s="6"/>
      <c r="B8" s="8" t="s">
        <v>18</v>
      </c>
      <c r="C8" s="32" t="s">
        <v>43</v>
      </c>
      <c r="D8" s="32">
        <v>2</v>
      </c>
      <c r="E8" s="32">
        <v>3</v>
      </c>
      <c r="F8" s="8">
        <v>4</v>
      </c>
      <c r="G8" s="12">
        <v>5</v>
      </c>
      <c r="H8" s="2"/>
    </row>
    <row r="9" spans="1:8" ht="12.75">
      <c r="A9" s="9" t="s">
        <v>56</v>
      </c>
      <c r="B9" s="9" t="s">
        <v>54</v>
      </c>
      <c r="C9" s="46">
        <f>'[10]MA201405'!E25</f>
        <v>37912731</v>
      </c>
      <c r="D9" s="46">
        <f>'[10]MA201405'!F25</f>
        <v>20028011</v>
      </c>
      <c r="E9" s="46">
        <f>'[10]MA201405'!G25</f>
        <v>15062405</v>
      </c>
      <c r="F9" s="46">
        <f>'[10]MA201405'!H25</f>
        <v>2822315</v>
      </c>
      <c r="G9" s="46">
        <f>'[10]MA201405'!I25</f>
        <v>454318</v>
      </c>
      <c r="H9" s="2"/>
    </row>
    <row r="10" spans="1:8" ht="12.75">
      <c r="A10" s="21" t="s">
        <v>57</v>
      </c>
      <c r="B10" s="34" t="s">
        <v>14</v>
      </c>
      <c r="C10" s="44">
        <f>'[10]MA201405'!E26</f>
        <v>1935844</v>
      </c>
      <c r="D10" s="44">
        <f>'[10]MA201405'!F26</f>
        <v>315714</v>
      </c>
      <c r="E10" s="44">
        <f>'[10]MA201405'!G26</f>
        <v>1520368</v>
      </c>
      <c r="F10" s="44">
        <f>'[10]MA201405'!H26</f>
        <v>99762</v>
      </c>
      <c r="G10" s="44">
        <f>'[10]MA201405'!I26</f>
        <v>13443</v>
      </c>
      <c r="H10" s="2"/>
    </row>
    <row r="11" spans="1:8" ht="12.75">
      <c r="A11" s="6" t="s">
        <v>58</v>
      </c>
      <c r="B11" s="35" t="s">
        <v>8</v>
      </c>
      <c r="C11" s="44">
        <f>'[10]MA201405'!E27</f>
        <v>674127</v>
      </c>
      <c r="D11" s="44">
        <f>'[10]MA201405'!F27</f>
        <v>57513</v>
      </c>
      <c r="E11" s="44">
        <f>'[10]MA201405'!G27</f>
        <v>519008</v>
      </c>
      <c r="F11" s="44">
        <f>'[10]MA201405'!H27</f>
        <v>97606</v>
      </c>
      <c r="G11" s="44">
        <f>'[10]MA201405'!I27</f>
        <v>3241</v>
      </c>
      <c r="H11" s="2"/>
    </row>
    <row r="12" spans="1:8" ht="12.75">
      <c r="A12" s="6" t="s">
        <v>61</v>
      </c>
      <c r="B12" s="35" t="s">
        <v>70</v>
      </c>
      <c r="C12" s="44">
        <f>'[10]MA201405'!E28</f>
        <v>155007</v>
      </c>
      <c r="D12" s="44">
        <f>'[10]MA201405'!F28</f>
        <v>81708</v>
      </c>
      <c r="E12" s="44">
        <f>'[10]MA201405'!G28</f>
        <v>71143</v>
      </c>
      <c r="F12" s="44">
        <f>'[10]MA201405'!H28</f>
        <v>2156</v>
      </c>
      <c r="G12" s="44">
        <f>'[10]MA201405'!I28</f>
        <v>82</v>
      </c>
      <c r="H12" s="2"/>
    </row>
    <row r="13" spans="1:8" ht="12.75">
      <c r="A13" s="6" t="s">
        <v>60</v>
      </c>
      <c r="B13" s="35" t="s">
        <v>9</v>
      </c>
      <c r="C13" s="44">
        <f>'[10]MA201405'!E29</f>
        <v>62344</v>
      </c>
      <c r="D13" s="44">
        <f>'[10]MA201405'!F29</f>
        <v>0</v>
      </c>
      <c r="E13" s="44">
        <f>'[10]MA201405'!G29</f>
        <v>62344</v>
      </c>
      <c r="F13" s="44">
        <f>'[10]MA201405'!H29</f>
        <v>0</v>
      </c>
      <c r="G13" s="44">
        <f>'[10]MA201405'!I29</f>
        <v>236</v>
      </c>
      <c r="H13" s="2"/>
    </row>
    <row r="14" spans="1:8" ht="12.75">
      <c r="A14" s="6" t="s">
        <v>59</v>
      </c>
      <c r="B14" s="15" t="s">
        <v>10</v>
      </c>
      <c r="C14" s="44">
        <f>'[10]MA201405'!E30</f>
        <v>1044366</v>
      </c>
      <c r="D14" s="44">
        <f>'[10]MA201405'!F30</f>
        <v>176493</v>
      </c>
      <c r="E14" s="44">
        <f>'[10]MA201405'!G30</f>
        <v>867873</v>
      </c>
      <c r="F14" s="44">
        <f>'[10]MA201405'!H30</f>
        <v>0</v>
      </c>
      <c r="G14" s="44">
        <f>'[10]MA201405'!I30</f>
        <v>9884</v>
      </c>
      <c r="H14" s="2"/>
    </row>
    <row r="15" spans="1:8" ht="12.75">
      <c r="A15" s="21" t="s">
        <v>62</v>
      </c>
      <c r="B15" s="14" t="s">
        <v>71</v>
      </c>
      <c r="C15" s="44">
        <f>'[10]MA201405'!E31</f>
        <v>10917160</v>
      </c>
      <c r="D15" s="44">
        <f>'[10]MA201405'!F31</f>
        <v>6637521</v>
      </c>
      <c r="E15" s="44">
        <f>'[10]MA201405'!G31</f>
        <v>3488433</v>
      </c>
      <c r="F15" s="44">
        <f>'[10]MA201405'!H31</f>
        <v>791206</v>
      </c>
      <c r="G15" s="44">
        <f>'[10]MA201405'!I31</f>
        <v>84513</v>
      </c>
      <c r="H15" s="2"/>
    </row>
    <row r="16" spans="1:8" ht="12.75">
      <c r="A16" s="6" t="s">
        <v>63</v>
      </c>
      <c r="B16" s="15" t="s">
        <v>8</v>
      </c>
      <c r="C16" s="44">
        <f>'[10]MA201405'!E32</f>
        <v>10563730</v>
      </c>
      <c r="D16" s="44">
        <f>'[10]MA201405'!F32</f>
        <v>6612853</v>
      </c>
      <c r="E16" s="44">
        <f>'[10]MA201405'!G32</f>
        <v>3378611</v>
      </c>
      <c r="F16" s="44">
        <f>'[10]MA201405'!H32</f>
        <v>572266</v>
      </c>
      <c r="G16" s="44">
        <f>'[10]MA201405'!I32</f>
        <v>55995</v>
      </c>
      <c r="H16" s="2"/>
    </row>
    <row r="17" spans="1:8" ht="12.75">
      <c r="A17" s="6" t="s">
        <v>64</v>
      </c>
      <c r="B17" s="35" t="s">
        <v>70</v>
      </c>
      <c r="C17" s="44">
        <f>'[10]MA201405'!E33</f>
        <v>0</v>
      </c>
      <c r="D17" s="44">
        <f>'[10]MA201405'!F33</f>
        <v>0</v>
      </c>
      <c r="E17" s="44">
        <f>'[10]MA201405'!G33</f>
        <v>0</v>
      </c>
      <c r="F17" s="44">
        <f>'[10]MA201405'!H33</f>
        <v>0</v>
      </c>
      <c r="G17" s="44">
        <f>'[10]MA201405'!I33</f>
        <v>19166</v>
      </c>
      <c r="H17" s="2"/>
    </row>
    <row r="18" spans="1:8" ht="12.75">
      <c r="A18" s="6" t="s">
        <v>65</v>
      </c>
      <c r="B18" s="35" t="s">
        <v>9</v>
      </c>
      <c r="C18" s="44">
        <f>'[10]MA201405'!E34</f>
        <v>29614</v>
      </c>
      <c r="D18" s="44">
        <f>'[10]MA201405'!F34</f>
        <v>0</v>
      </c>
      <c r="E18" s="44">
        <f>'[10]MA201405'!G34</f>
        <v>29614</v>
      </c>
      <c r="F18" s="44">
        <f>'[10]MA201405'!H34</f>
        <v>0</v>
      </c>
      <c r="G18" s="44">
        <f>'[10]MA201405'!I34</f>
        <v>423</v>
      </c>
      <c r="H18" s="2"/>
    </row>
    <row r="19" spans="1:8" ht="12.75">
      <c r="A19" s="6" t="s">
        <v>66</v>
      </c>
      <c r="B19" s="15" t="s">
        <v>10</v>
      </c>
      <c r="C19" s="44">
        <f>'[10]MA201405'!E35</f>
        <v>323816</v>
      </c>
      <c r="D19" s="44">
        <f>'[10]MA201405'!F35</f>
        <v>24668</v>
      </c>
      <c r="E19" s="44">
        <f>'[10]MA201405'!G35</f>
        <v>80208</v>
      </c>
      <c r="F19" s="44">
        <f>'[10]MA201405'!H35</f>
        <v>218940</v>
      </c>
      <c r="G19" s="44">
        <f>'[10]MA201405'!I35</f>
        <v>8929</v>
      </c>
      <c r="H19" s="2"/>
    </row>
    <row r="20" spans="1:8" ht="12.75">
      <c r="A20" s="21" t="s">
        <v>67</v>
      </c>
      <c r="B20" s="14" t="s">
        <v>11</v>
      </c>
      <c r="C20" s="44">
        <f>'[10]MA201405'!E36</f>
        <v>24117105</v>
      </c>
      <c r="D20" s="44">
        <f>'[10]MA201405'!F36</f>
        <v>13074776</v>
      </c>
      <c r="E20" s="44">
        <f>'[10]MA201405'!G36</f>
        <v>9110982</v>
      </c>
      <c r="F20" s="44">
        <f>'[10]MA201405'!H36</f>
        <v>1931347</v>
      </c>
      <c r="G20" s="44">
        <f>'[10]MA201405'!I36</f>
        <v>333348</v>
      </c>
      <c r="H20" s="2"/>
    </row>
    <row r="21" spans="1:8" ht="12.75">
      <c r="A21" s="21" t="s">
        <v>68</v>
      </c>
      <c r="B21" s="14" t="s">
        <v>12</v>
      </c>
      <c r="C21" s="44">
        <f>'[10]MA201405'!E37</f>
        <v>624787</v>
      </c>
      <c r="D21" s="44">
        <f>'[10]MA201405'!F37</f>
        <v>0</v>
      </c>
      <c r="E21" s="44">
        <f>'[10]MA201405'!G37</f>
        <v>624787</v>
      </c>
      <c r="F21" s="44">
        <f>'[10]MA201405'!H37</f>
        <v>0</v>
      </c>
      <c r="G21" s="44">
        <f>'[10]MA201405'!I37</f>
        <v>8468</v>
      </c>
      <c r="H21" s="2"/>
    </row>
    <row r="22" spans="1:8" ht="12.75">
      <c r="A22" s="21" t="s">
        <v>69</v>
      </c>
      <c r="B22" s="36" t="s">
        <v>72</v>
      </c>
      <c r="C22" s="44">
        <f>'[10]MA201405'!E38</f>
        <v>317835</v>
      </c>
      <c r="D22" s="44">
        <f>'[10]MA201405'!F38</f>
        <v>0</v>
      </c>
      <c r="E22" s="44">
        <f>'[10]MA201405'!G38</f>
        <v>317835</v>
      </c>
      <c r="F22" s="44">
        <f>'[10]MA201405'!H38</f>
        <v>0</v>
      </c>
      <c r="G22" s="44">
        <f>'[10]MA201405'!I38</f>
        <v>14546</v>
      </c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</sheetData>
  <sheetProtection/>
  <mergeCells count="1">
    <mergeCell ref="B4:E4"/>
  </mergeCells>
  <printOptions/>
  <pageMargins left="0.44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8.28125" style="0" customWidth="1"/>
    <col min="2" max="2" width="51.8515625" style="0" customWidth="1"/>
    <col min="3" max="3" width="10.57421875" style="0" customWidth="1"/>
    <col min="5" max="5" width="18.7109375" style="0" customWidth="1"/>
    <col min="6" max="6" width="12.8515625" style="0" customWidth="1"/>
    <col min="7" max="7" width="17.00390625" style="0" customWidth="1"/>
  </cols>
  <sheetData>
    <row r="1" spans="1:7" ht="33" customHeight="1">
      <c r="A1" s="52" t="s">
        <v>76</v>
      </c>
      <c r="B1" s="52"/>
      <c r="C1" s="52"/>
      <c r="D1" s="52"/>
      <c r="E1" s="52"/>
      <c r="F1" s="52"/>
      <c r="G1" s="52"/>
    </row>
    <row r="2" spans="1:7" ht="12.75">
      <c r="A2" s="22"/>
      <c r="B2" s="22"/>
      <c r="C2" s="22"/>
      <c r="D2" s="22"/>
      <c r="E2" s="22"/>
      <c r="F2" s="22"/>
      <c r="G2" s="22"/>
    </row>
    <row r="4" spans="2:7" ht="12.75">
      <c r="B4" s="53" t="s">
        <v>77</v>
      </c>
      <c r="C4" s="53"/>
      <c r="D4" s="53"/>
      <c r="E4" s="53"/>
      <c r="F4" s="53"/>
      <c r="G4" s="53"/>
    </row>
    <row r="5" spans="2:7" ht="12.75">
      <c r="B5" s="53"/>
      <c r="C5" s="53"/>
      <c r="D5" s="53"/>
      <c r="E5" s="53"/>
      <c r="F5" s="53"/>
      <c r="G5" s="53"/>
    </row>
    <row r="6" spans="1:3" ht="12.75">
      <c r="A6" s="2"/>
      <c r="B6" s="23"/>
      <c r="C6" s="23"/>
    </row>
    <row r="7" spans="1:8" ht="13.5" thickBot="1">
      <c r="A7" s="2"/>
      <c r="B7" s="2"/>
      <c r="C7" s="2"/>
      <c r="D7" s="2"/>
      <c r="E7" s="2"/>
      <c r="F7" s="2"/>
      <c r="G7" s="2"/>
      <c r="H7" s="2"/>
    </row>
    <row r="8" spans="1:8" ht="13.5" thickBot="1">
      <c r="A8" s="2"/>
      <c r="B8" s="54" t="str">
        <f>'[3]BANK_2GR'!$B$2</f>
        <v>ВТОРА ГРУПА</v>
      </c>
      <c r="C8" s="55"/>
      <c r="D8" s="56"/>
      <c r="E8" s="24" t="s">
        <v>16</v>
      </c>
      <c r="F8" s="41" t="str">
        <f>'[3]BANK_2GR'!D2</f>
        <v>01052014</v>
      </c>
      <c r="G8" s="42" t="str">
        <f>'[3]BANK_2GR'!E2</f>
        <v>31052014</v>
      </c>
      <c r="H8" s="2"/>
    </row>
    <row r="9" spans="1:8" ht="12.75">
      <c r="A9" s="2"/>
      <c r="B9" s="2"/>
      <c r="C9" s="2"/>
      <c r="D9" s="2"/>
      <c r="E9" s="24"/>
      <c r="F9" s="2"/>
      <c r="G9" s="43"/>
      <c r="H9" s="2"/>
    </row>
    <row r="10" spans="1:8" ht="12.75">
      <c r="A10" s="4"/>
      <c r="B10" s="4"/>
      <c r="C10" s="4"/>
      <c r="D10" s="4"/>
      <c r="E10" s="4"/>
      <c r="F10" s="4"/>
      <c r="G10" s="5"/>
      <c r="H10" s="3"/>
    </row>
    <row r="11" spans="1:9" ht="34.5">
      <c r="A11" s="11"/>
      <c r="B11" s="13" t="s">
        <v>28</v>
      </c>
      <c r="C11" s="11" t="s">
        <v>0</v>
      </c>
      <c r="D11" s="11" t="s">
        <v>1</v>
      </c>
      <c r="E11" s="11" t="s">
        <v>2</v>
      </c>
      <c r="F11" s="11" t="s">
        <v>13</v>
      </c>
      <c r="G11" s="10" t="s">
        <v>79</v>
      </c>
      <c r="H11" s="3"/>
      <c r="I11" s="1"/>
    </row>
    <row r="12" spans="1:8" ht="12.75">
      <c r="A12" s="6"/>
      <c r="B12" s="8" t="s">
        <v>18</v>
      </c>
      <c r="C12" s="7" t="s">
        <v>43</v>
      </c>
      <c r="D12" s="7">
        <v>2</v>
      </c>
      <c r="E12" s="7">
        <v>3</v>
      </c>
      <c r="F12" s="8">
        <v>4</v>
      </c>
      <c r="G12" s="12">
        <v>5</v>
      </c>
      <c r="H12" s="2"/>
    </row>
    <row r="13" spans="1:8" ht="12.75">
      <c r="A13" s="9" t="s">
        <v>39</v>
      </c>
      <c r="B13" s="9" t="s">
        <v>3</v>
      </c>
      <c r="C13" s="46">
        <f>'[11]MA201405'!E2</f>
        <v>182190</v>
      </c>
      <c r="D13" s="46">
        <f>'[11]MA201405'!F2</f>
        <v>167713</v>
      </c>
      <c r="E13" s="46">
        <f>'[11]MA201405'!G2</f>
        <v>13654</v>
      </c>
      <c r="F13" s="46">
        <f>'[11]MA201405'!H2</f>
        <v>823</v>
      </c>
      <c r="G13" s="46">
        <f>'[11]MA201405'!I2</f>
        <v>1292</v>
      </c>
      <c r="H13" s="2"/>
    </row>
    <row r="14" spans="1:8" ht="12.75">
      <c r="A14" s="6" t="s">
        <v>31</v>
      </c>
      <c r="B14" s="19" t="s">
        <v>4</v>
      </c>
      <c r="C14" s="44">
        <f>'[11]MA201405'!E3</f>
        <v>4824</v>
      </c>
      <c r="D14" s="44">
        <f>'[11]MA201405'!F3</f>
        <v>4586</v>
      </c>
      <c r="E14" s="44">
        <f>'[11]MA201405'!G3</f>
        <v>29</v>
      </c>
      <c r="F14" s="44">
        <f>'[11]MA201405'!H3</f>
        <v>209</v>
      </c>
      <c r="G14" s="44">
        <f>'[11]MA201405'!I3</f>
        <v>1</v>
      </c>
      <c r="H14" s="2"/>
    </row>
    <row r="15" spans="1:8" ht="11.25" customHeight="1">
      <c r="A15" s="9" t="s">
        <v>32</v>
      </c>
      <c r="B15" s="9" t="s">
        <v>5</v>
      </c>
      <c r="C15" s="48">
        <f>'[11]MA201405'!E4</f>
        <v>4168543</v>
      </c>
      <c r="D15" s="48">
        <f>'[11]MA201405'!F4</f>
        <v>1761223</v>
      </c>
      <c r="E15" s="48">
        <f>'[11]MA201405'!G4</f>
        <v>1988691</v>
      </c>
      <c r="F15" s="48">
        <f>'[11]MA201405'!H4</f>
        <v>418629</v>
      </c>
      <c r="G15" s="47">
        <f>'[11]MA201405'!I4</f>
        <v>48595</v>
      </c>
      <c r="H15" s="2"/>
    </row>
    <row r="16" spans="1:8" ht="12.75">
      <c r="A16" s="21" t="s">
        <v>33</v>
      </c>
      <c r="B16" s="14" t="s">
        <v>26</v>
      </c>
      <c r="C16" s="44">
        <f>'[11]MA201405'!E5</f>
        <v>3470149</v>
      </c>
      <c r="D16" s="44">
        <f>'[11]MA201405'!F5</f>
        <v>1736800</v>
      </c>
      <c r="E16" s="44">
        <f>'[11]MA201405'!G5</f>
        <v>1355382</v>
      </c>
      <c r="F16" s="44">
        <f>'[11]MA201405'!H5</f>
        <v>377967</v>
      </c>
      <c r="G16" s="44">
        <f>'[11]MA201405'!I5</f>
        <v>41634</v>
      </c>
      <c r="H16" s="2"/>
    </row>
    <row r="17" spans="1:8" ht="12.75">
      <c r="A17" s="6" t="s">
        <v>34</v>
      </c>
      <c r="B17" s="15" t="s">
        <v>23</v>
      </c>
      <c r="C17" s="44">
        <f>'[11]MA201405'!E6</f>
        <v>3243724</v>
      </c>
      <c r="D17" s="44">
        <f>'[11]MA201405'!F6</f>
        <v>1726311</v>
      </c>
      <c r="E17" s="44">
        <f>'[11]MA201405'!G6</f>
        <v>1139446</v>
      </c>
      <c r="F17" s="44">
        <f>'[11]MA201405'!H6</f>
        <v>377967</v>
      </c>
      <c r="G17" s="44">
        <f>'[11]MA201405'!I6</f>
        <v>35999</v>
      </c>
      <c r="H17" s="2"/>
    </row>
    <row r="18" spans="1:8" ht="12.75">
      <c r="A18" s="6" t="s">
        <v>21</v>
      </c>
      <c r="B18" s="15" t="s">
        <v>24</v>
      </c>
      <c r="C18" s="44">
        <f>'[11]MA201405'!E7</f>
        <v>34278</v>
      </c>
      <c r="D18" s="44">
        <f>'[11]MA201405'!F7</f>
        <v>100</v>
      </c>
      <c r="E18" s="44">
        <f>'[11]MA201405'!G7</f>
        <v>34178</v>
      </c>
      <c r="F18" s="44">
        <f>'[11]MA201405'!H7</f>
        <v>0</v>
      </c>
      <c r="G18" s="44">
        <f>'[11]MA201405'!I7</f>
        <v>438</v>
      </c>
      <c r="H18" s="2"/>
    </row>
    <row r="19" spans="1:8" ht="12.75">
      <c r="A19" s="6" t="s">
        <v>35</v>
      </c>
      <c r="B19" s="15" t="s">
        <v>14</v>
      </c>
      <c r="C19" s="44">
        <f>'[11]MA201405'!E8</f>
        <v>30361</v>
      </c>
      <c r="D19" s="44">
        <f>'[11]MA201405'!F8</f>
        <v>0</v>
      </c>
      <c r="E19" s="44">
        <f>'[11]MA201405'!G8</f>
        <v>30361</v>
      </c>
      <c r="F19" s="44">
        <f>'[11]MA201405'!H8</f>
        <v>0</v>
      </c>
      <c r="G19" s="44">
        <f>'[11]MA201405'!I8</f>
        <v>650</v>
      </c>
      <c r="H19" s="2"/>
    </row>
    <row r="20" spans="1:8" ht="12.75">
      <c r="A20" s="6" t="s">
        <v>22</v>
      </c>
      <c r="B20" s="15" t="s">
        <v>25</v>
      </c>
      <c r="C20" s="44">
        <f>'[11]MA201405'!E9</f>
        <v>161786</v>
      </c>
      <c r="D20" s="44">
        <f>'[11]MA201405'!F9</f>
        <v>10389</v>
      </c>
      <c r="E20" s="44">
        <f>'[11]MA201405'!G9</f>
        <v>151397</v>
      </c>
      <c r="F20" s="44">
        <f>'[11]MA201405'!H9</f>
        <v>0</v>
      </c>
      <c r="G20" s="44">
        <f>'[11]MA201405'!I9</f>
        <v>4547</v>
      </c>
      <c r="H20" s="2"/>
    </row>
    <row r="21" spans="1:8" ht="12.75">
      <c r="A21" s="21" t="s">
        <v>36</v>
      </c>
      <c r="B21" s="14" t="s">
        <v>27</v>
      </c>
      <c r="C21" s="44">
        <f>'[11]MA201405'!E10</f>
        <v>698394</v>
      </c>
      <c r="D21" s="44">
        <f>'[11]MA201405'!F10</f>
        <v>24423</v>
      </c>
      <c r="E21" s="44">
        <f>'[11]MA201405'!G10</f>
        <v>633309</v>
      </c>
      <c r="F21" s="44">
        <f>'[11]MA201405'!H10</f>
        <v>40662</v>
      </c>
      <c r="G21" s="44">
        <f>'[11]MA201405'!I10</f>
        <v>6961</v>
      </c>
      <c r="H21" s="2"/>
    </row>
    <row r="22" spans="1:8" ht="28.5" customHeight="1">
      <c r="A22" s="6" t="s">
        <v>37</v>
      </c>
      <c r="B22" s="40" t="s">
        <v>80</v>
      </c>
      <c r="C22" s="44">
        <f>'[11]MA201405'!E11</f>
        <v>378102</v>
      </c>
      <c r="D22" s="44">
        <f>'[11]MA201405'!F11</f>
        <v>0</v>
      </c>
      <c r="E22" s="44">
        <f>'[11]MA201405'!G11</f>
        <v>378102</v>
      </c>
      <c r="F22" s="44">
        <f>'[11]MA201405'!H11</f>
        <v>0</v>
      </c>
      <c r="G22" s="44">
        <f>'[11]MA201405'!I11</f>
        <v>2491</v>
      </c>
      <c r="H22" s="2"/>
    </row>
    <row r="23" spans="1:8" ht="12.75">
      <c r="A23" s="6" t="s">
        <v>19</v>
      </c>
      <c r="B23" s="15" t="s">
        <v>14</v>
      </c>
      <c r="C23" s="44">
        <f>'[11]MA201405'!E12</f>
        <v>84475</v>
      </c>
      <c r="D23" s="44">
        <f>'[11]MA201405'!F12</f>
        <v>17263</v>
      </c>
      <c r="E23" s="44">
        <f>'[11]MA201405'!G12</f>
        <v>62524</v>
      </c>
      <c r="F23" s="44">
        <f>'[11]MA201405'!H12</f>
        <v>4688</v>
      </c>
      <c r="G23" s="44">
        <f>'[11]MA201405'!I12</f>
        <v>970</v>
      </c>
      <c r="H23" s="2"/>
    </row>
    <row r="24" spans="1:8" ht="12.75">
      <c r="A24" s="6" t="s">
        <v>20</v>
      </c>
      <c r="B24" s="15" t="s">
        <v>25</v>
      </c>
      <c r="C24" s="44">
        <f>'[11]MA201405'!E13</f>
        <v>235817</v>
      </c>
      <c r="D24" s="44">
        <f>'[11]MA201405'!F13</f>
        <v>7160</v>
      </c>
      <c r="E24" s="44">
        <f>'[11]MA201405'!G13</f>
        <v>192683</v>
      </c>
      <c r="F24" s="44">
        <f>'[11]MA201405'!H13</f>
        <v>35974</v>
      </c>
      <c r="G24" s="44">
        <f>'[11]MA201405'!I13</f>
        <v>3500</v>
      </c>
      <c r="H24" s="2"/>
    </row>
    <row r="25" spans="1:8" ht="39.75" customHeight="1">
      <c r="A25" s="9" t="s">
        <v>40</v>
      </c>
      <c r="B25" s="18" t="s">
        <v>38</v>
      </c>
      <c r="C25" s="46">
        <f>'[11]MA201405'!E14</f>
        <v>223892</v>
      </c>
      <c r="D25" s="46">
        <f>'[11]MA201405'!F14</f>
        <v>143186</v>
      </c>
      <c r="E25" s="46">
        <f>'[11]MA201405'!G14</f>
        <v>46216</v>
      </c>
      <c r="F25" s="46">
        <f>'[11]MA201405'!H14</f>
        <v>34490</v>
      </c>
      <c r="G25" s="46">
        <f>'[11]MA201405'!I14</f>
        <v>0</v>
      </c>
      <c r="H25" s="2"/>
    </row>
    <row r="26" spans="1:8" ht="12.75">
      <c r="A26" s="6" t="s">
        <v>29</v>
      </c>
      <c r="B26" s="20" t="s">
        <v>30</v>
      </c>
      <c r="C26" s="44">
        <f>'[11]MA201405'!E15</f>
        <v>80706</v>
      </c>
      <c r="D26" s="44">
        <f>'[11]MA201405'!F15</f>
        <v>0</v>
      </c>
      <c r="E26" s="44">
        <f>'[11]MA201405'!G15</f>
        <v>46216</v>
      </c>
      <c r="F26" s="44">
        <f>'[11]MA201405'!H15</f>
        <v>34490</v>
      </c>
      <c r="G26" s="44">
        <f>'[11]MA201405'!I15</f>
        <v>0</v>
      </c>
      <c r="H26" s="2"/>
    </row>
    <row r="27" spans="1:8" ht="12.75">
      <c r="A27" s="9" t="s">
        <v>73</v>
      </c>
      <c r="B27" s="38" t="s">
        <v>74</v>
      </c>
      <c r="C27" s="46">
        <f>'[11]MA201405'!E16</f>
        <v>82</v>
      </c>
      <c r="D27" s="46">
        <f>'[11]MA201405'!F16</f>
        <v>82</v>
      </c>
      <c r="E27" s="45"/>
      <c r="F27" s="45"/>
      <c r="G27" s="45"/>
      <c r="H27" s="2"/>
    </row>
    <row r="28" spans="1:8" ht="0.75" customHeight="1">
      <c r="A28" s="5"/>
      <c r="B28" s="16"/>
      <c r="C28" s="17"/>
      <c r="D28" s="17"/>
      <c r="E28" s="39"/>
      <c r="F28" s="39"/>
      <c r="G28" s="39"/>
      <c r="H28" s="2"/>
    </row>
    <row r="29" spans="1:8" ht="0.75" customHeight="1">
      <c r="A29" s="5"/>
      <c r="B29" s="16"/>
      <c r="C29" s="17"/>
      <c r="D29" s="17"/>
      <c r="E29" s="17"/>
      <c r="F29" s="17"/>
      <c r="G29" s="17"/>
      <c r="H29" s="2"/>
    </row>
    <row r="30" ht="12.75">
      <c r="H30" s="2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2"/>
      <c r="B34" s="2"/>
      <c r="C34" s="2"/>
      <c r="D34" s="2"/>
      <c r="E34" s="2"/>
      <c r="F34" s="2"/>
      <c r="G34" s="2"/>
    </row>
  </sheetData>
  <sheetProtection/>
  <mergeCells count="3">
    <mergeCell ref="A1:G1"/>
    <mergeCell ref="B4:G5"/>
    <mergeCell ref="B8:D8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1.57421875" style="0" customWidth="1"/>
    <col min="3" max="3" width="11.7109375" style="0" customWidth="1"/>
    <col min="6" max="6" width="12.421875" style="0" customWidth="1"/>
    <col min="7" max="7" width="12.28125" style="0" customWidth="1"/>
    <col min="8" max="8" width="10.57421875" style="0" customWidth="1"/>
  </cols>
  <sheetData>
    <row r="1" spans="1:8" ht="12.75">
      <c r="A1" s="4"/>
      <c r="B1" s="53" t="s">
        <v>78</v>
      </c>
      <c r="C1" s="53"/>
      <c r="D1" s="53"/>
      <c r="E1" s="53"/>
      <c r="F1" s="53"/>
      <c r="G1" s="53"/>
      <c r="H1" s="4"/>
    </row>
    <row r="2" spans="1:8" ht="12.75">
      <c r="A2" s="4"/>
      <c r="B2" s="53"/>
      <c r="C2" s="53"/>
      <c r="D2" s="53"/>
      <c r="E2" s="53"/>
      <c r="F2" s="53"/>
      <c r="G2" s="53"/>
      <c r="H2" s="4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57" t="str">
        <f>'[3]BANK_2GR'!$B$2</f>
        <v>ВТОРА ГРУПА</v>
      </c>
      <c r="C5" s="58"/>
      <c r="D5" s="58"/>
      <c r="E5" s="59"/>
      <c r="F5" s="24" t="s">
        <v>16</v>
      </c>
      <c r="G5" s="49" t="str">
        <f>'[3]BANK_2GR'!D2</f>
        <v>01052014</v>
      </c>
      <c r="H5" s="49" t="str">
        <f>'[3]BANK_2GR'!E2</f>
        <v>31052014</v>
      </c>
    </row>
    <row r="6" spans="1:8" ht="12.75">
      <c r="A6" s="4"/>
      <c r="B6" s="4"/>
      <c r="C6" s="4"/>
      <c r="D6" s="4"/>
      <c r="E6" s="4"/>
      <c r="F6" s="2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25.5" customHeight="1">
      <c r="A8" s="6"/>
      <c r="B8" s="11" t="s">
        <v>28</v>
      </c>
      <c r="C8" s="11" t="s">
        <v>0</v>
      </c>
      <c r="D8" s="11" t="s">
        <v>1</v>
      </c>
      <c r="E8" s="11" t="s">
        <v>2</v>
      </c>
      <c r="F8" s="10" t="s">
        <v>13</v>
      </c>
      <c r="G8" s="10" t="s">
        <v>81</v>
      </c>
      <c r="H8" s="10" t="s">
        <v>17</v>
      </c>
    </row>
    <row r="9" spans="1:8" ht="12.75">
      <c r="A9" s="6"/>
      <c r="B9" s="8" t="s">
        <v>18</v>
      </c>
      <c r="C9" s="28" t="s">
        <v>43</v>
      </c>
      <c r="D9" s="28">
        <v>2</v>
      </c>
      <c r="E9" s="28">
        <v>3</v>
      </c>
      <c r="F9" s="28">
        <v>4</v>
      </c>
      <c r="G9" s="28">
        <v>5</v>
      </c>
      <c r="H9" s="28">
        <v>6</v>
      </c>
    </row>
    <row r="10" spans="1:8" ht="12.75">
      <c r="A10" s="9" t="s">
        <v>44</v>
      </c>
      <c r="B10" s="9" t="s">
        <v>41</v>
      </c>
      <c r="C10" s="46">
        <f>'[11]MA201405'!E17</f>
        <v>29546111</v>
      </c>
      <c r="D10" s="46">
        <f>'[11]MA201405'!F17</f>
        <v>10553207</v>
      </c>
      <c r="E10" s="46">
        <f>'[11]MA201405'!G17</f>
        <v>17569507</v>
      </c>
      <c r="F10" s="46">
        <f>'[11]MA201405'!H17</f>
        <v>1423397</v>
      </c>
      <c r="G10" s="46">
        <f>'[11]MA201405'!N17</f>
        <v>2114212</v>
      </c>
      <c r="H10" s="46">
        <f>'[11]MA201405'!I17</f>
        <v>699177</v>
      </c>
    </row>
    <row r="11" spans="1:8" ht="12.75">
      <c r="A11" s="27" t="s">
        <v>47</v>
      </c>
      <c r="B11" s="29" t="s">
        <v>6</v>
      </c>
      <c r="C11" s="44">
        <f>'[11]MA201405'!E18</f>
        <v>219399</v>
      </c>
      <c r="D11" s="44">
        <f>'[11]MA201405'!F18</f>
        <v>101780</v>
      </c>
      <c r="E11" s="44">
        <f>'[11]MA201405'!G18</f>
        <v>117619</v>
      </c>
      <c r="F11" s="44">
        <f>'[11]MA201405'!H18</f>
        <v>0</v>
      </c>
      <c r="G11" s="44">
        <f>'[11]MA201405'!N18</f>
        <v>525</v>
      </c>
      <c r="H11" s="44">
        <f>'[11]MA201405'!I18</f>
        <v>3869</v>
      </c>
    </row>
    <row r="12" spans="1:8" ht="12.75">
      <c r="A12" s="27" t="s">
        <v>48</v>
      </c>
      <c r="B12" s="29" t="s">
        <v>14</v>
      </c>
      <c r="C12" s="44">
        <f>'[11]MA201405'!E19</f>
        <v>5585445</v>
      </c>
      <c r="D12" s="44">
        <f>'[11]MA201405'!F19</f>
        <v>771035</v>
      </c>
      <c r="E12" s="44">
        <f>'[11]MA201405'!G19</f>
        <v>4009357</v>
      </c>
      <c r="F12" s="44">
        <f>'[11]MA201405'!H19</f>
        <v>805053</v>
      </c>
      <c r="G12" s="44">
        <f>'[11]MA201405'!N19</f>
        <v>0</v>
      </c>
      <c r="H12" s="44">
        <f>'[11]MA201405'!I19</f>
        <v>29359</v>
      </c>
    </row>
    <row r="13" spans="1:8" ht="12.75">
      <c r="A13" s="27" t="s">
        <v>49</v>
      </c>
      <c r="B13" s="29" t="s">
        <v>15</v>
      </c>
      <c r="C13" s="44">
        <f>'[11]MA201405'!E20</f>
        <v>438003</v>
      </c>
      <c r="D13" s="44">
        <f>'[11]MA201405'!F20</f>
        <v>182211</v>
      </c>
      <c r="E13" s="44">
        <f>'[11]MA201405'!G20</f>
        <v>239288</v>
      </c>
      <c r="F13" s="44">
        <f>'[11]MA201405'!H20</f>
        <v>16504</v>
      </c>
      <c r="G13" s="44">
        <f>'[11]MA201405'!N20</f>
        <v>4831</v>
      </c>
      <c r="H13" s="44">
        <f>'[11]MA201405'!I20</f>
        <v>7203</v>
      </c>
    </row>
    <row r="14" spans="1:8" ht="12.75">
      <c r="A14" s="27" t="s">
        <v>50</v>
      </c>
      <c r="B14" s="29" t="s">
        <v>75</v>
      </c>
      <c r="C14" s="44">
        <f>'[11]MA201405'!E21</f>
        <v>16184662</v>
      </c>
      <c r="D14" s="44">
        <f>'[11]MA201405'!F21</f>
        <v>5243183</v>
      </c>
      <c r="E14" s="44">
        <f>'[11]MA201405'!G21</f>
        <v>10532277</v>
      </c>
      <c r="F14" s="44">
        <f>'[11]MA201405'!H21</f>
        <v>409202</v>
      </c>
      <c r="G14" s="44">
        <f>'[11]MA201405'!N21</f>
        <v>1563233</v>
      </c>
      <c r="H14" s="44">
        <f>'[11]MA201405'!I21</f>
        <v>392311</v>
      </c>
    </row>
    <row r="15" spans="1:8" ht="12.75">
      <c r="A15" s="27" t="s">
        <v>51</v>
      </c>
      <c r="B15" s="30" t="s">
        <v>42</v>
      </c>
      <c r="C15" s="44">
        <f>'[11]MA201405'!E22</f>
        <v>7118602</v>
      </c>
      <c r="D15" s="44">
        <f>'[11]MA201405'!F22</f>
        <v>4254998</v>
      </c>
      <c r="E15" s="44">
        <f>'[11]MA201405'!G22</f>
        <v>2670966</v>
      </c>
      <c r="F15" s="44">
        <f>'[11]MA201405'!H22</f>
        <v>192638</v>
      </c>
      <c r="G15" s="44">
        <f>'[11]MA201405'!N22</f>
        <v>545623</v>
      </c>
      <c r="H15" s="44">
        <f>'[11]MA201405'!I22</f>
        <v>266435</v>
      </c>
    </row>
    <row r="16" spans="1:8" ht="12.75">
      <c r="A16" s="27" t="s">
        <v>52</v>
      </c>
      <c r="B16" s="31" t="s">
        <v>45</v>
      </c>
      <c r="C16" s="44">
        <f>'[11]MA201405'!E23</f>
        <v>3246303</v>
      </c>
      <c r="D16" s="44">
        <f>'[11]MA201405'!F23</f>
        <v>1092294</v>
      </c>
      <c r="E16" s="44">
        <f>'[11]MA201405'!G23</f>
        <v>2046665</v>
      </c>
      <c r="F16" s="44">
        <f>'[11]MA201405'!H23</f>
        <v>107344</v>
      </c>
      <c r="G16" s="44">
        <f>'[11]MA201405'!N23</f>
        <v>160196</v>
      </c>
      <c r="H16" s="44">
        <f>'[11]MA201405'!I23</f>
        <v>94190</v>
      </c>
    </row>
    <row r="17" spans="1:8" ht="12.75">
      <c r="A17" s="27" t="s">
        <v>53</v>
      </c>
      <c r="B17" s="31" t="s">
        <v>46</v>
      </c>
      <c r="C17" s="44">
        <f>'[11]MA201405'!E24</f>
        <v>3872299</v>
      </c>
      <c r="D17" s="44">
        <f>'[11]MA201405'!F24</f>
        <v>3162704</v>
      </c>
      <c r="E17" s="44">
        <f>'[11]MA201405'!G24</f>
        <v>624301</v>
      </c>
      <c r="F17" s="44">
        <f>'[11]MA201405'!H24</f>
        <v>85294</v>
      </c>
      <c r="G17" s="44">
        <f>'[11]MA201405'!N24</f>
        <v>385427</v>
      </c>
      <c r="H17" s="44">
        <f>'[11]MA201405'!I24</f>
        <v>172245</v>
      </c>
    </row>
  </sheetData>
  <sheetProtection/>
  <mergeCells count="2">
    <mergeCell ref="B1:G2"/>
    <mergeCell ref="B5:E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2" width="48.8515625" style="0" customWidth="1"/>
    <col min="3" max="3" width="11.8515625" style="0" customWidth="1"/>
    <col min="4" max="5" width="9.7109375" style="0" customWidth="1"/>
    <col min="6" max="6" width="19.8515625" style="0" customWidth="1"/>
    <col min="7" max="7" width="11.8515625" style="0" customWidth="1"/>
    <col min="8" max="8" width="11.421875" style="0" customWidth="1"/>
    <col min="9" max="9" width="12.57421875" style="0" bestFit="1" customWidth="1"/>
    <col min="10" max="10" width="14.00390625" style="0" bestFit="1" customWidth="1"/>
    <col min="11" max="11" width="15.28125" style="0" customWidth="1"/>
  </cols>
  <sheetData>
    <row r="1" spans="1:5" ht="12.75">
      <c r="A1" s="2"/>
      <c r="B1" s="2" t="s">
        <v>55</v>
      </c>
      <c r="C1" s="2"/>
      <c r="D1" s="2"/>
      <c r="E1" s="2"/>
    </row>
    <row r="2" spans="1:5" ht="12.75">
      <c r="A2" s="2"/>
      <c r="B2" s="2"/>
      <c r="C2" s="2"/>
      <c r="D2" s="2"/>
      <c r="E2" s="2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12.75">
      <c r="A4" s="2"/>
      <c r="B4" s="57" t="str">
        <f>'[3]BANK_2GR'!$B$2</f>
        <v>ВТОРА ГРУПА</v>
      </c>
      <c r="C4" s="58"/>
      <c r="D4" s="58"/>
      <c r="E4" s="59"/>
      <c r="F4" s="37" t="s">
        <v>16</v>
      </c>
      <c r="G4" s="41" t="str">
        <f>'[3]BANK_2GR'!D2</f>
        <v>01052014</v>
      </c>
      <c r="H4" s="41" t="str">
        <f>'[3]BANK_2GR'!E2</f>
        <v>31052014</v>
      </c>
    </row>
    <row r="6" spans="1:8" ht="12.75">
      <c r="A6" s="4"/>
      <c r="B6" s="4"/>
      <c r="C6" s="4"/>
      <c r="D6" s="4"/>
      <c r="E6" s="4"/>
      <c r="F6" s="4"/>
      <c r="G6" s="5"/>
      <c r="H6" s="3"/>
    </row>
    <row r="7" spans="1:8" ht="23.25">
      <c r="A7" s="6"/>
      <c r="B7" s="13" t="s">
        <v>28</v>
      </c>
      <c r="C7" s="11" t="s">
        <v>0</v>
      </c>
      <c r="D7" s="11" t="s">
        <v>1</v>
      </c>
      <c r="E7" s="11" t="s">
        <v>2</v>
      </c>
      <c r="F7" s="11" t="s">
        <v>13</v>
      </c>
      <c r="G7" s="10" t="s">
        <v>7</v>
      </c>
      <c r="H7" s="3"/>
    </row>
    <row r="8" spans="1:8" ht="12.75">
      <c r="A8" s="6"/>
      <c r="B8" s="8" t="s">
        <v>18</v>
      </c>
      <c r="C8" s="32" t="s">
        <v>43</v>
      </c>
      <c r="D8" s="32">
        <v>2</v>
      </c>
      <c r="E8" s="32">
        <v>3</v>
      </c>
      <c r="F8" s="8">
        <v>4</v>
      </c>
      <c r="G8" s="12">
        <v>5</v>
      </c>
      <c r="H8" s="2"/>
    </row>
    <row r="9" spans="1:8" ht="12.75">
      <c r="A9" s="9" t="s">
        <v>56</v>
      </c>
      <c r="B9" s="9" t="s">
        <v>54</v>
      </c>
      <c r="C9" s="46">
        <f>'[11]MA201405'!E25</f>
        <v>31361299</v>
      </c>
      <c r="D9" s="46">
        <f>'[11]MA201405'!F25</f>
        <v>16072117</v>
      </c>
      <c r="E9" s="46">
        <f>'[11]MA201405'!G25</f>
        <v>13313050</v>
      </c>
      <c r="F9" s="46">
        <f>'[11]MA201405'!H25</f>
        <v>1976132</v>
      </c>
      <c r="G9" s="46">
        <f>'[11]MA201405'!I25</f>
        <v>319641</v>
      </c>
      <c r="H9" s="2"/>
    </row>
    <row r="10" spans="1:8" ht="12.75">
      <c r="A10" s="21" t="s">
        <v>57</v>
      </c>
      <c r="B10" s="34" t="s">
        <v>14</v>
      </c>
      <c r="C10" s="44">
        <f>'[11]MA201405'!E26</f>
        <v>3009105</v>
      </c>
      <c r="D10" s="44">
        <f>'[11]MA201405'!F26</f>
        <v>350086</v>
      </c>
      <c r="E10" s="44">
        <f>'[11]MA201405'!G26</f>
        <v>2537354</v>
      </c>
      <c r="F10" s="44">
        <f>'[11]MA201405'!H26</f>
        <v>121665</v>
      </c>
      <c r="G10" s="44">
        <f>'[11]MA201405'!I26</f>
        <v>21714</v>
      </c>
      <c r="H10" s="2"/>
    </row>
    <row r="11" spans="1:8" ht="12.75">
      <c r="A11" s="6" t="s">
        <v>58</v>
      </c>
      <c r="B11" s="35" t="s">
        <v>8</v>
      </c>
      <c r="C11" s="44">
        <f>'[11]MA201405'!E27</f>
        <v>1360809</v>
      </c>
      <c r="D11" s="44">
        <f>'[11]MA201405'!F27</f>
        <v>189736</v>
      </c>
      <c r="E11" s="44">
        <f>'[11]MA201405'!G27</f>
        <v>1058536</v>
      </c>
      <c r="F11" s="44">
        <f>'[11]MA201405'!H27</f>
        <v>112537</v>
      </c>
      <c r="G11" s="44">
        <f>'[11]MA201405'!I27</f>
        <v>7333</v>
      </c>
      <c r="H11" s="2"/>
    </row>
    <row r="12" spans="1:8" ht="12.75">
      <c r="A12" s="6" t="s">
        <v>61</v>
      </c>
      <c r="B12" s="35" t="s">
        <v>70</v>
      </c>
      <c r="C12" s="44">
        <f>'[11]MA201405'!E28</f>
        <v>11306</v>
      </c>
      <c r="D12" s="44">
        <f>'[11]MA201405'!F28</f>
        <v>9995</v>
      </c>
      <c r="E12" s="44">
        <f>'[11]MA201405'!G28</f>
        <v>0</v>
      </c>
      <c r="F12" s="44">
        <f>'[11]MA201405'!H28</f>
        <v>1311</v>
      </c>
      <c r="G12" s="44">
        <f>'[11]MA201405'!I28</f>
        <v>18</v>
      </c>
      <c r="H12" s="2"/>
    </row>
    <row r="13" spans="1:8" ht="12.75">
      <c r="A13" s="6" t="s">
        <v>60</v>
      </c>
      <c r="B13" s="35" t="s">
        <v>9</v>
      </c>
      <c r="C13" s="44">
        <f>'[11]MA201405'!E29</f>
        <v>111328</v>
      </c>
      <c r="D13" s="44">
        <f>'[11]MA201405'!F29</f>
        <v>14466</v>
      </c>
      <c r="E13" s="44">
        <f>'[11]MA201405'!G29</f>
        <v>96862</v>
      </c>
      <c r="F13" s="44">
        <f>'[11]MA201405'!H29</f>
        <v>0</v>
      </c>
      <c r="G13" s="44">
        <f>'[11]MA201405'!I29</f>
        <v>605</v>
      </c>
      <c r="H13" s="2"/>
    </row>
    <row r="14" spans="1:8" ht="12.75">
      <c r="A14" s="6" t="s">
        <v>59</v>
      </c>
      <c r="B14" s="15" t="s">
        <v>10</v>
      </c>
      <c r="C14" s="44">
        <f>'[11]MA201405'!E30</f>
        <v>1525662</v>
      </c>
      <c r="D14" s="44">
        <f>'[11]MA201405'!F30</f>
        <v>135889</v>
      </c>
      <c r="E14" s="44">
        <f>'[11]MA201405'!G30</f>
        <v>1381956</v>
      </c>
      <c r="F14" s="44">
        <f>'[11]MA201405'!H30</f>
        <v>7817</v>
      </c>
      <c r="G14" s="44">
        <f>'[11]MA201405'!I30</f>
        <v>13758</v>
      </c>
      <c r="H14" s="2"/>
    </row>
    <row r="15" spans="1:8" ht="12.75">
      <c r="A15" s="21" t="s">
        <v>62</v>
      </c>
      <c r="B15" s="14" t="s">
        <v>71</v>
      </c>
      <c r="C15" s="44">
        <f>'[11]MA201405'!E31</f>
        <v>11121364</v>
      </c>
      <c r="D15" s="44">
        <f>'[11]MA201405'!F31</f>
        <v>7343735</v>
      </c>
      <c r="E15" s="44">
        <f>'[11]MA201405'!G31</f>
        <v>3249267</v>
      </c>
      <c r="F15" s="44">
        <f>'[11]MA201405'!H31</f>
        <v>528362</v>
      </c>
      <c r="G15" s="44">
        <f>'[11]MA201405'!I31</f>
        <v>68764</v>
      </c>
      <c r="H15" s="2"/>
    </row>
    <row r="16" spans="1:8" ht="12.75">
      <c r="A16" s="6" t="s">
        <v>63</v>
      </c>
      <c r="B16" s="15" t="s">
        <v>8</v>
      </c>
      <c r="C16" s="44">
        <f>'[11]MA201405'!E32</f>
        <v>10798415</v>
      </c>
      <c r="D16" s="44">
        <f>'[11]MA201405'!F32</f>
        <v>7322653</v>
      </c>
      <c r="E16" s="44">
        <f>'[11]MA201405'!G32</f>
        <v>2947400</v>
      </c>
      <c r="F16" s="44">
        <f>'[11]MA201405'!H32</f>
        <v>528362</v>
      </c>
      <c r="G16" s="44">
        <f>'[11]MA201405'!I32</f>
        <v>65023</v>
      </c>
      <c r="H16" s="2"/>
    </row>
    <row r="17" spans="1:8" ht="12.75">
      <c r="A17" s="6" t="s">
        <v>64</v>
      </c>
      <c r="B17" s="35" t="s">
        <v>70</v>
      </c>
      <c r="C17" s="44">
        <f>'[11]MA201405'!E33</f>
        <v>0</v>
      </c>
      <c r="D17" s="44">
        <f>'[11]MA201405'!F33</f>
        <v>0</v>
      </c>
      <c r="E17" s="44">
        <f>'[11]MA201405'!G33</f>
        <v>0</v>
      </c>
      <c r="F17" s="44">
        <f>'[11]MA201405'!H33</f>
        <v>0</v>
      </c>
      <c r="G17" s="44">
        <f>'[11]MA201405'!I33</f>
        <v>23</v>
      </c>
      <c r="H17" s="2"/>
    </row>
    <row r="18" spans="1:8" ht="12.75">
      <c r="A18" s="6" t="s">
        <v>65</v>
      </c>
      <c r="B18" s="35" t="s">
        <v>9</v>
      </c>
      <c r="C18" s="44">
        <f>'[11]MA201405'!E34</f>
        <v>19808</v>
      </c>
      <c r="D18" s="44">
        <f>'[11]MA201405'!F34</f>
        <v>39</v>
      </c>
      <c r="E18" s="44">
        <f>'[11]MA201405'!G34</f>
        <v>19769</v>
      </c>
      <c r="F18" s="44">
        <f>'[11]MA201405'!H34</f>
        <v>0</v>
      </c>
      <c r="G18" s="44">
        <f>'[11]MA201405'!I34</f>
        <v>380</v>
      </c>
      <c r="H18" s="2"/>
    </row>
    <row r="19" spans="1:8" ht="12.75">
      <c r="A19" s="6" t="s">
        <v>66</v>
      </c>
      <c r="B19" s="15" t="s">
        <v>10</v>
      </c>
      <c r="C19" s="44">
        <f>'[11]MA201405'!E35</f>
        <v>303141</v>
      </c>
      <c r="D19" s="44">
        <f>'[11]MA201405'!F35</f>
        <v>21043</v>
      </c>
      <c r="E19" s="44">
        <f>'[11]MA201405'!G35</f>
        <v>282098</v>
      </c>
      <c r="F19" s="44">
        <f>'[11]MA201405'!H35</f>
        <v>0</v>
      </c>
      <c r="G19" s="44">
        <f>'[11]MA201405'!I35</f>
        <v>3338</v>
      </c>
      <c r="H19" s="2"/>
    </row>
    <row r="20" spans="1:8" ht="12.75">
      <c r="A20" s="21" t="s">
        <v>67</v>
      </c>
      <c r="B20" s="14" t="s">
        <v>11</v>
      </c>
      <c r="C20" s="44">
        <f>'[11]MA201405'!E36</f>
        <v>16103839</v>
      </c>
      <c r="D20" s="44">
        <f>'[11]MA201405'!F36</f>
        <v>8298759</v>
      </c>
      <c r="E20" s="44">
        <f>'[11]MA201405'!G36</f>
        <v>6486313</v>
      </c>
      <c r="F20" s="44">
        <f>'[11]MA201405'!H36</f>
        <v>1318767</v>
      </c>
      <c r="G20" s="44">
        <f>'[11]MA201405'!I36</f>
        <v>213941</v>
      </c>
      <c r="H20" s="2"/>
    </row>
    <row r="21" spans="1:8" ht="12.75">
      <c r="A21" s="21" t="s">
        <v>68</v>
      </c>
      <c r="B21" s="14" t="s">
        <v>12</v>
      </c>
      <c r="C21" s="44">
        <f>'[11]MA201405'!E37</f>
        <v>730699</v>
      </c>
      <c r="D21" s="44">
        <f>'[11]MA201405'!F37</f>
        <v>40231</v>
      </c>
      <c r="E21" s="44">
        <f>'[11]MA201405'!G37</f>
        <v>690468</v>
      </c>
      <c r="F21" s="44">
        <f>'[11]MA201405'!H37</f>
        <v>0</v>
      </c>
      <c r="G21" s="44">
        <f>'[11]MA201405'!I37</f>
        <v>10761</v>
      </c>
      <c r="H21" s="2"/>
    </row>
    <row r="22" spans="1:8" ht="12.75">
      <c r="A22" s="21" t="s">
        <v>69</v>
      </c>
      <c r="B22" s="36" t="s">
        <v>72</v>
      </c>
      <c r="C22" s="44">
        <f>'[11]MA201405'!E38</f>
        <v>396292</v>
      </c>
      <c r="D22" s="44">
        <f>'[11]MA201405'!F38</f>
        <v>39306</v>
      </c>
      <c r="E22" s="44">
        <f>'[11]MA201405'!G38</f>
        <v>349648</v>
      </c>
      <c r="F22" s="44">
        <f>'[11]MA201405'!H38</f>
        <v>7338</v>
      </c>
      <c r="G22" s="44">
        <f>'[11]MA201405'!I38</f>
        <v>4461</v>
      </c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</sheetData>
  <sheetProtection/>
  <mergeCells count="1">
    <mergeCell ref="B4:E4"/>
  </mergeCells>
  <printOptions/>
  <pageMargins left="0.3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BNB User</cp:lastModifiedBy>
  <cp:lastPrinted>2012-05-03T10:27:28Z</cp:lastPrinted>
  <dcterms:created xsi:type="dcterms:W3CDTF">2006-12-15T11:58:32Z</dcterms:created>
  <dcterms:modified xsi:type="dcterms:W3CDTF">2014-06-30T09:49:11Z</dcterms:modified>
  <cp:category/>
  <cp:version/>
  <cp:contentType/>
  <cp:contentStatus/>
</cp:coreProperties>
</file>